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20225"/>
  <workbookPr codeName="ThisWorkbook" hidePivotFieldList="1" autoCompressPictures="0"/>
  <bookViews>
    <workbookView xWindow="0" yWindow="0" windowWidth="21520" windowHeight="17660" tabRatio="818" firstSheet="1" activeTab="4"/>
  </bookViews>
  <sheets>
    <sheet name="Hoja2" sheetId="14" state="hidden" r:id="rId1"/>
    <sheet name="Evaluación Nivel Básico" sheetId="1" r:id="rId2"/>
    <sheet name="Evaluación Nivel Intermedio" sheetId="10" r:id="rId3"/>
    <sheet name="Evaluación Nivel Avanzado" sheetId="12" r:id="rId4"/>
    <sheet name="Resultado" sheetId="16" r:id="rId5"/>
  </sheets>
  <definedNames>
    <definedName name="_xlnm._FilterDatabase" localSheetId="3" hidden="1">'Evaluación Nivel Avanzado'!#REF!</definedName>
    <definedName name="_xlnm._FilterDatabase" localSheetId="1" hidden="1">'Evaluación Nivel Básico'!#REF!</definedName>
    <definedName name="_xlnm._FilterDatabase" localSheetId="2" hidden="1">'Evaluación Nivel Intermedio'!#REF!</definedName>
    <definedName name="_xlnm._FilterDatabase" localSheetId="4" hidden="1">Resultado!#REF!</definedName>
    <definedName name="Avanzado1">'Evaluación Nivel Avanzado'!$H$4</definedName>
    <definedName name="Avanzado10">'Evaluación Nivel Avanzado'!$H$162</definedName>
    <definedName name="Avanzado2">'Evaluación Nivel Avanzado'!$H$22</definedName>
    <definedName name="Avanzado3">'Evaluación Nivel Avanzado'!$H$38</definedName>
    <definedName name="Avanzado4">'Evaluación Nivel Avanzado'!$H$52</definedName>
    <definedName name="Avanzado5">'Evaluación Nivel Avanzado'!$H$64</definedName>
    <definedName name="Avanzado6">'Evaluación Nivel Avanzado'!$H$85</definedName>
    <definedName name="Avanzado7">'Evaluación Nivel Avanzado'!$H$101</definedName>
    <definedName name="Avanzado8">'Evaluación Nivel Avanzado'!$H$116</definedName>
    <definedName name="Avanzado9">'Evaluación Nivel Avanzado'!$H$139</definedName>
    <definedName name="Basico1">'Evaluación Nivel Básico'!$H$4</definedName>
    <definedName name="Basico10">'Evaluación Nivel Básico'!$H$128</definedName>
    <definedName name="Basico2">'Evaluación Nivel Básico'!$H$14</definedName>
    <definedName name="Basico3">'Evaluación Nivel Básico'!$H$27</definedName>
    <definedName name="Basico4">'Evaluación Nivel Básico'!$H$42</definedName>
    <definedName name="Basico5">'Evaluación Nivel Básico'!$H$62</definedName>
    <definedName name="Basico6">'Evaluación Nivel Básico'!$H$77</definedName>
    <definedName name="Basico7">'Evaluación Nivel Básico'!$H$86</definedName>
    <definedName name="Basico8">'Evaluación Nivel Básico'!$H$100</definedName>
    <definedName name="Basico9">'Evaluación Nivel Básico'!$H$119</definedName>
    <definedName name="Calificacion">Hoja2!$A$1:$A$5</definedName>
    <definedName name="Intermedio1">'Evaluación Nivel Intermedio'!$H$4</definedName>
    <definedName name="Intermedio10">'Evaluación Nivel Intermedio'!$H$174</definedName>
    <definedName name="Intermedio2">'Evaluación Nivel Intermedio'!$H$16</definedName>
    <definedName name="Intermedio3">'Evaluación Nivel Intermedio'!$H$42</definedName>
    <definedName name="Intermedio4">'Evaluación Nivel Intermedio'!$H$51</definedName>
    <definedName name="Intermedio5">'Evaluación Nivel Intermedio'!$H$69</definedName>
    <definedName name="Intermedio6">'Evaluación Nivel Intermedio'!$H$90</definedName>
    <definedName name="Intermedio7">'Evaluación Nivel Intermedio'!$H$106</definedName>
    <definedName name="Intermedio8">'Evaluación Nivel Intermedio'!$H$130</definedName>
    <definedName name="Intermedio9">'Evaluación Nivel Intermedio'!$H$150</definedName>
    <definedName name="mtz_Calificacion">Hoja2!$A$1:$B$5</definedName>
  </definedNam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O56" i="16" l="1"/>
  <c r="N56" i="16"/>
  <c r="M56" i="16"/>
  <c r="L56" i="16"/>
  <c r="P56" i="16"/>
  <c r="O54" i="16"/>
  <c r="N54" i="16"/>
  <c r="M54" i="16"/>
  <c r="L54" i="16"/>
  <c r="P54" i="16"/>
  <c r="O53" i="16"/>
  <c r="N53" i="16"/>
  <c r="M53" i="16"/>
  <c r="L53" i="16"/>
  <c r="P53" i="16"/>
  <c r="L30" i="16"/>
  <c r="L34" i="16"/>
  <c r="L33" i="16"/>
  <c r="L10" i="16"/>
  <c r="L7" i="16"/>
  <c r="L19" i="16"/>
  <c r="L12" i="16"/>
  <c r="L24" i="16"/>
  <c r="L15" i="16"/>
  <c r="L27" i="16"/>
  <c r="L18" i="16"/>
  <c r="L11" i="16"/>
  <c r="L23" i="16"/>
  <c r="L16" i="16"/>
  <c r="L28" i="16"/>
  <c r="L32" i="16"/>
  <c r="L31" i="16"/>
  <c r="L35" i="16"/>
  <c r="L29" i="16"/>
  <c r="L13" i="16"/>
  <c r="L25" i="16"/>
  <c r="L22" i="16"/>
  <c r="L9" i="16"/>
  <c r="L21" i="16"/>
  <c r="L8" i="16"/>
  <c r="L20" i="16"/>
  <c r="L17" i="16"/>
  <c r="L14" i="16"/>
  <c r="L26" i="16"/>
  <c r="L6" i="16"/>
  <c r="M34" i="16"/>
  <c r="M30" i="16"/>
  <c r="M26" i="16"/>
  <c r="M22" i="16"/>
  <c r="M18" i="16"/>
  <c r="M14" i="16"/>
  <c r="M10" i="16"/>
  <c r="M33" i="16"/>
  <c r="M29" i="16"/>
  <c r="M25" i="16"/>
  <c r="M21" i="16"/>
  <c r="M17" i="16"/>
  <c r="M13" i="16"/>
  <c r="M9" i="16"/>
  <c r="M32" i="16"/>
  <c r="M28" i="16"/>
  <c r="M24" i="16"/>
  <c r="M20" i="16"/>
  <c r="M16" i="16"/>
  <c r="M12" i="16"/>
  <c r="M8" i="16"/>
  <c r="M35" i="16"/>
  <c r="M31" i="16"/>
  <c r="M27" i="16"/>
  <c r="M23" i="16"/>
  <c r="M19" i="16"/>
  <c r="M15" i="16"/>
  <c r="M11" i="16"/>
  <c r="M7" i="16"/>
  <c r="M6" i="16"/>
  <c r="O180" i="12"/>
  <c r="N180" i="12"/>
  <c r="M180" i="12"/>
  <c r="L180" i="12"/>
  <c r="O162" i="12"/>
  <c r="N162" i="12"/>
  <c r="M162" i="12"/>
  <c r="L162" i="12"/>
  <c r="O161" i="12"/>
  <c r="N161" i="12"/>
  <c r="M161" i="12"/>
  <c r="L161" i="12"/>
  <c r="O139" i="12"/>
  <c r="N139" i="12"/>
  <c r="M139" i="12"/>
  <c r="L139" i="12"/>
  <c r="O116" i="12"/>
  <c r="N116" i="12"/>
  <c r="M116" i="12"/>
  <c r="L116" i="12"/>
  <c r="O115" i="12"/>
  <c r="N115" i="12"/>
  <c r="M115" i="12"/>
  <c r="L115" i="12"/>
  <c r="O102" i="12"/>
  <c r="N102" i="12"/>
  <c r="M102" i="12"/>
  <c r="L102" i="12"/>
  <c r="O101" i="12"/>
  <c r="N101" i="12"/>
  <c r="M101" i="12"/>
  <c r="L101" i="12"/>
  <c r="O85" i="12"/>
  <c r="N85" i="12"/>
  <c r="M85" i="12"/>
  <c r="L85" i="12"/>
  <c r="O84" i="12"/>
  <c r="N84" i="12"/>
  <c r="M84" i="12"/>
  <c r="L84" i="12"/>
  <c r="O64" i="12"/>
  <c r="N64" i="12"/>
  <c r="M64" i="12"/>
  <c r="L64" i="12"/>
  <c r="O53" i="12"/>
  <c r="N53" i="12"/>
  <c r="M53" i="12"/>
  <c r="L53" i="12"/>
  <c r="O52" i="12"/>
  <c r="N52" i="12"/>
  <c r="M52" i="12"/>
  <c r="L52" i="12"/>
  <c r="E10" i="16"/>
  <c r="G10" i="16"/>
  <c r="E8" i="16"/>
  <c r="G8" i="16"/>
  <c r="E6" i="16"/>
  <c r="G6" i="16"/>
  <c r="P52" i="12"/>
  <c r="P53" i="12"/>
  <c r="P64" i="12"/>
  <c r="P84" i="12"/>
  <c r="P85" i="12"/>
  <c r="P101" i="12"/>
  <c r="P102" i="12"/>
  <c r="P115" i="12"/>
  <c r="P116" i="12"/>
  <c r="P139" i="12"/>
  <c r="P161" i="12"/>
  <c r="P162" i="12"/>
  <c r="P180" i="12"/>
  <c r="O189" i="10"/>
  <c r="N189" i="10"/>
  <c r="M189" i="10"/>
  <c r="L189" i="10"/>
  <c r="O174" i="10"/>
  <c r="N174" i="10"/>
  <c r="M174" i="10"/>
  <c r="L174" i="10"/>
  <c r="O150" i="10"/>
  <c r="N150" i="10"/>
  <c r="M150" i="10"/>
  <c r="L150" i="10"/>
  <c r="O130" i="10"/>
  <c r="N130" i="10"/>
  <c r="M130" i="10"/>
  <c r="L130" i="10"/>
  <c r="O107" i="10"/>
  <c r="N107" i="10"/>
  <c r="M107" i="10"/>
  <c r="L107" i="10"/>
  <c r="O106" i="10"/>
  <c r="N106" i="10"/>
  <c r="M106" i="10"/>
  <c r="L106" i="10"/>
  <c r="O90" i="10"/>
  <c r="N90" i="10"/>
  <c r="M90" i="10"/>
  <c r="L90" i="10"/>
  <c r="O69" i="10"/>
  <c r="N69" i="10"/>
  <c r="M69" i="10"/>
  <c r="L69" i="10"/>
  <c r="O52" i="10"/>
  <c r="N52" i="10"/>
  <c r="M52" i="10"/>
  <c r="L52" i="10"/>
  <c r="O51" i="10"/>
  <c r="N51" i="10"/>
  <c r="M51" i="10"/>
  <c r="L51" i="10"/>
  <c r="P51" i="10"/>
  <c r="P52" i="10"/>
  <c r="P69" i="10"/>
  <c r="P90" i="10"/>
  <c r="P106" i="10"/>
  <c r="P107" i="10"/>
  <c r="P130" i="10"/>
  <c r="P150" i="10"/>
  <c r="P174" i="10"/>
  <c r="P189" i="10"/>
</calcChain>
</file>

<file path=xl/sharedStrings.xml><?xml version="1.0" encoding="utf-8"?>
<sst xmlns="http://schemas.openxmlformats.org/spreadsheetml/2006/main" count="137" uniqueCount="83">
  <si>
    <t>Califíquese:</t>
  </si>
  <si>
    <t>Básico</t>
  </si>
  <si>
    <t>Avanzado</t>
  </si>
  <si>
    <t>Medio</t>
  </si>
  <si>
    <r>
      <t xml:space="preserve">1) </t>
    </r>
    <r>
      <rPr>
        <sz val="11"/>
        <rFont val="Calibri"/>
        <family val="2"/>
        <scheme val="minor"/>
      </rPr>
      <t>Utiliza alguna de las siguientes Teclas para desplazarse dentro de la hoja de Excel?</t>
    </r>
  </si>
  <si>
    <r>
      <t>3)</t>
    </r>
    <r>
      <rPr>
        <sz val="11"/>
        <rFont val="Calibri"/>
        <family val="2"/>
        <scheme val="minor"/>
      </rPr>
      <t xml:space="preserve"> Entiende los "estados" en los que se puede encontrar durante el uso de Excel?</t>
    </r>
  </si>
  <si>
    <r>
      <t>6)</t>
    </r>
    <r>
      <rPr>
        <sz val="11"/>
        <rFont val="Calibri"/>
        <family val="2"/>
        <scheme val="minor"/>
      </rPr>
      <t xml:space="preserve"> Entiende lo que pasa si copia hacia abajo la fórmula </t>
    </r>
    <r>
      <rPr>
        <b/>
        <sz val="11"/>
        <rFont val="Calibri"/>
        <family val="2"/>
        <scheme val="minor"/>
      </rPr>
      <t>=A5*B5</t>
    </r>
    <r>
      <rPr>
        <sz val="11"/>
        <rFont val="Calibri"/>
        <family val="2"/>
        <scheme val="minor"/>
      </rPr>
      <t xml:space="preserve"> ?</t>
    </r>
  </si>
  <si>
    <r>
      <t>7)</t>
    </r>
    <r>
      <rPr>
        <sz val="11"/>
        <rFont val="Calibri"/>
        <family val="2"/>
        <scheme val="minor"/>
      </rPr>
      <t xml:space="preserve">  Realiza búsquedas relacionadas con listas, usando la función 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BUSCARV</t>
    </r>
    <r>
      <rPr>
        <sz val="11"/>
        <rFont val="Calibri"/>
        <family val="2"/>
        <scheme val="minor"/>
      </rPr>
      <t>?</t>
    </r>
  </si>
  <si>
    <r>
      <t>8)</t>
    </r>
    <r>
      <rPr>
        <sz val="11"/>
        <rFont val="Calibri"/>
        <family val="2"/>
        <scheme val="minor"/>
      </rPr>
      <t xml:space="preserve"> Ha formulado búsquedas en 2 dimensiones combinando las funciones (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>)</t>
    </r>
    <r>
      <rPr>
        <b/>
        <sz val="11"/>
        <rFont val="Calibri"/>
        <family val="2"/>
        <scheme val="minor"/>
      </rPr>
      <t xml:space="preserve"> INDICE</t>
    </r>
    <r>
      <rPr>
        <sz val="11"/>
        <rFont val="Calibri"/>
        <family val="2"/>
        <scheme val="minor"/>
      </rPr>
      <t xml:space="preserve"> y</t>
    </r>
    <r>
      <rPr>
        <b/>
        <sz val="11"/>
        <rFont val="Calibri"/>
        <family val="2"/>
        <scheme val="minor"/>
      </rPr>
      <t xml:space="preserve"> COINCIDIR</t>
    </r>
    <r>
      <rPr>
        <sz val="11"/>
        <rFont val="Calibri"/>
        <family val="2"/>
        <scheme val="minor"/>
      </rPr>
      <t>?</t>
    </r>
  </si>
  <si>
    <r>
      <t>4)</t>
    </r>
    <r>
      <rPr>
        <sz val="11"/>
        <rFont val="Calibri"/>
        <family val="2"/>
        <scheme val="minor"/>
      </rPr>
      <t xml:space="preserve"> Identifica los tipos de Campos que de arrastrar en cada una de éstas áreas y el resultado que obtendrá en la Tabla Dinámica?</t>
    </r>
  </si>
  <si>
    <r>
      <t>5)</t>
    </r>
    <r>
      <rPr>
        <sz val="11"/>
        <rFont val="Calibri"/>
        <family val="2"/>
        <scheme val="minor"/>
      </rPr>
      <t xml:space="preserve"> Sabe cómo se agrupan "Elementos de Campo" (Ej1: LABIAL y PERFUME se agrupan en COSMÉTICOS. Ej2:  Las fechas se agrupan en MESES) sin modificar la Base de Datos?</t>
    </r>
  </si>
  <si>
    <r>
      <t>7)</t>
    </r>
    <r>
      <rPr>
        <sz val="11"/>
        <rFont val="Calibri"/>
        <family val="2"/>
        <scheme val="minor"/>
      </rPr>
      <t xml:space="preserve"> Ha utilizado las técnicas de Campos y Elementos calculados en Tablas Dinámicas en Excel?</t>
    </r>
  </si>
  <si>
    <r>
      <rPr>
        <b/>
        <u/>
        <sz val="18"/>
        <color theme="0"/>
        <rFont val="Calibri"/>
        <family val="2"/>
        <scheme val="minor"/>
      </rPr>
      <t>Excel Básico</t>
    </r>
    <r>
      <rPr>
        <b/>
        <sz val="14"/>
        <color theme="0"/>
        <rFont val="Calibri"/>
        <family val="2"/>
        <scheme val="minor"/>
      </rPr>
      <t>.  El entorno, desplazamientos, edición y formulación simple.</t>
    </r>
  </si>
  <si>
    <r>
      <rPr>
        <b/>
        <u/>
        <sz val="18"/>
        <color theme="0"/>
        <rFont val="Calibri"/>
        <family val="2"/>
        <scheme val="minor"/>
      </rPr>
      <t>Excel Intermedio</t>
    </r>
    <r>
      <rPr>
        <b/>
        <sz val="14"/>
        <color theme="0"/>
        <rFont val="Calibri"/>
        <family val="2"/>
        <scheme val="minor"/>
      </rPr>
      <t>.  Profundización en formulación, herramientas de control y técnicas de trabajo.</t>
    </r>
  </si>
  <si>
    <r>
      <rPr>
        <b/>
        <u/>
        <sz val="18"/>
        <color theme="0"/>
        <rFont val="Calibri"/>
        <family val="2"/>
        <scheme val="minor"/>
      </rPr>
      <t>Excel Avanzado.</t>
    </r>
    <r>
      <rPr>
        <b/>
        <sz val="14"/>
        <color theme="0"/>
        <rFont val="Calibri"/>
        <family val="2"/>
        <scheme val="minor"/>
      </rPr>
      <t xml:space="preserve">  Profundización en el análisis de información de Bases de Datos.</t>
    </r>
  </si>
  <si>
    <t>2 - Tengo idea pero no lo manejo.</t>
  </si>
  <si>
    <t>3 - Más o menos manejo el tema.</t>
  </si>
  <si>
    <t>4 - Manejo el tema, pero sé que me falta dominio.</t>
  </si>
  <si>
    <t>5 - Tengo buen dominio del tema.</t>
  </si>
  <si>
    <t>1 - No conozco el tema.</t>
  </si>
  <si>
    <r>
      <t>2)</t>
    </r>
    <r>
      <rPr>
        <sz val="11"/>
        <rFont val="Calibri"/>
        <family val="2"/>
        <scheme val="minor"/>
      </rPr>
      <t xml:space="preserve"> Utiliza alguna de las siguientes combinaciones de teclas y ratón para seleccionar celdas y/o rangos de celdas dentro de la hoja de Excel?</t>
    </r>
  </si>
  <si>
    <r>
      <t>4)</t>
    </r>
    <r>
      <rPr>
        <sz val="11"/>
        <rFont val="Calibri"/>
        <family val="2"/>
        <scheme val="minor"/>
      </rPr>
      <t xml:space="preserve"> Combina acciones del teclado y del ratón para mover y/o copiar celdas ?</t>
    </r>
  </si>
  <si>
    <r>
      <t>5)</t>
    </r>
    <r>
      <rPr>
        <sz val="11"/>
        <rFont val="Calibri"/>
        <family val="2"/>
        <scheme val="minor"/>
      </rPr>
      <t xml:space="preserve"> Entiende el funcionamiento de las "Series de valores" predefinidas por Excel?</t>
    </r>
  </si>
  <si>
    <r>
      <t>7)</t>
    </r>
    <r>
      <rPr>
        <sz val="11"/>
        <rFont val="Calibri"/>
        <family val="2"/>
        <scheme val="minor"/>
      </rPr>
      <t xml:space="preserve">  Entiende lo que sucede si copia hacia abajo la fórmula </t>
    </r>
    <r>
      <rPr>
        <b/>
        <sz val="11"/>
        <rFont val="Calibri"/>
        <family val="2"/>
        <scheme val="minor"/>
      </rPr>
      <t>=C5/$D$1</t>
    </r>
    <r>
      <rPr>
        <sz val="11"/>
        <rFont val="Calibri"/>
        <family val="2"/>
        <scheme val="minor"/>
      </rPr>
      <t xml:space="preserve"> ?</t>
    </r>
  </si>
  <si>
    <r>
      <t>9)</t>
    </r>
    <r>
      <rPr>
        <sz val="11"/>
        <rFont val="Calibri"/>
        <family val="2"/>
        <scheme val="minor"/>
      </rPr>
      <t xml:space="preserve"> Conoce las funciones (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 xml:space="preserve">) básicas de </t>
    </r>
    <r>
      <rPr>
        <b/>
        <sz val="11"/>
        <rFont val="Calibri"/>
        <family val="2"/>
        <scheme val="minor"/>
      </rPr>
      <t>Fecha y hora</t>
    </r>
    <r>
      <rPr>
        <sz val="11"/>
        <rFont val="Calibri"/>
        <family val="2"/>
        <scheme val="minor"/>
      </rPr>
      <t>: AÑO, MES, DIA, HORA, MINUTO, SEGUNDO?</t>
    </r>
  </si>
  <si>
    <r>
      <t>8)</t>
    </r>
    <r>
      <rPr>
        <sz val="11"/>
        <rFont val="Calibri"/>
        <family val="2"/>
        <scheme val="minor"/>
      </rPr>
      <t xml:space="preserve"> Conoce las funciones (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 xml:space="preserve">) básicas de </t>
    </r>
    <r>
      <rPr>
        <b/>
        <sz val="11"/>
        <rFont val="Calibri"/>
        <family val="2"/>
        <scheme val="minor"/>
      </rPr>
      <t>Texto</t>
    </r>
    <r>
      <rPr>
        <sz val="11"/>
        <rFont val="Calibri"/>
        <family val="2"/>
        <scheme val="minor"/>
      </rPr>
      <t>: IZQUIERDA, MED, DERECHA y CONCATENAR?</t>
    </r>
  </si>
  <si>
    <r>
      <t>10)</t>
    </r>
    <r>
      <rPr>
        <sz val="11"/>
        <rFont val="Calibri"/>
        <family val="2"/>
        <scheme val="minor"/>
      </rPr>
      <t xml:space="preserve"> Asigna </t>
    </r>
    <r>
      <rPr>
        <b/>
        <sz val="11"/>
        <rFont val="Calibri"/>
        <family val="2"/>
        <scheme val="minor"/>
      </rPr>
      <t xml:space="preserve">Formatos Personalizados </t>
    </r>
    <r>
      <rPr>
        <sz val="11"/>
        <rFont val="Calibri"/>
        <family val="2"/>
        <scheme val="minor"/>
      </rPr>
      <t>para detallar las unidades de los valores numéricos?</t>
    </r>
  </si>
  <si>
    <r>
      <t xml:space="preserve">1) </t>
    </r>
    <r>
      <rPr>
        <sz val="11"/>
        <rFont val="Calibri"/>
        <family val="2"/>
        <scheme val="minor"/>
      </rPr>
      <t xml:space="preserve">Entiende lo que sucede al copiar hacia la derecha, la fórmula </t>
    </r>
    <r>
      <rPr>
        <b/>
        <sz val="11"/>
        <rFont val="Calibri"/>
        <family val="2"/>
        <scheme val="minor"/>
      </rPr>
      <t>=C8*$C2</t>
    </r>
    <r>
      <rPr>
        <sz val="11"/>
        <rFont val="Calibri"/>
        <family val="2"/>
        <scheme val="minor"/>
      </rPr>
      <t>?</t>
    </r>
  </si>
  <si>
    <r>
      <t>2)</t>
    </r>
    <r>
      <rPr>
        <sz val="11"/>
        <rFont val="Calibri"/>
        <family val="2"/>
        <scheme val="minor"/>
      </rPr>
      <t xml:space="preserve"> Tiene claro el resultado que arrojaría cada fórmula de la columna </t>
    </r>
    <r>
      <rPr>
        <b/>
        <sz val="11"/>
        <rFont val="Calibri"/>
        <family val="2"/>
        <scheme val="minor"/>
      </rPr>
      <t>G</t>
    </r>
    <r>
      <rPr>
        <sz val="11"/>
        <rFont val="Calibri"/>
        <family val="2"/>
        <scheme val="minor"/>
      </rPr>
      <t>?</t>
    </r>
  </si>
  <si>
    <r>
      <t>3)</t>
    </r>
    <r>
      <rPr>
        <sz val="11"/>
        <rFont val="Calibri"/>
        <family val="2"/>
        <scheme val="minor"/>
      </rPr>
      <t xml:space="preserve"> Conoce las ventajas de la </t>
    </r>
    <r>
      <rPr>
        <b/>
        <sz val="11"/>
        <rFont val="Calibri"/>
        <family val="2"/>
        <scheme val="minor"/>
      </rPr>
      <t>Formulación Matricial</t>
    </r>
    <r>
      <rPr>
        <sz val="11"/>
        <rFont val="Calibri"/>
        <family val="2"/>
        <scheme val="minor"/>
      </rPr>
      <t xml:space="preserve"> en Excel?</t>
    </r>
  </si>
  <si>
    <r>
      <t>4)</t>
    </r>
    <r>
      <rPr>
        <sz val="11"/>
        <rFont val="Calibri"/>
        <family val="2"/>
        <scheme val="minor"/>
      </rPr>
      <t xml:space="preserve"> Asigna y edita </t>
    </r>
    <r>
      <rPr>
        <b/>
        <sz val="11"/>
        <rFont val="Calibri"/>
        <family val="2"/>
        <scheme val="minor"/>
      </rPr>
      <t>Nombres</t>
    </r>
    <r>
      <rPr>
        <sz val="11"/>
        <rFont val="Calibri"/>
        <family val="2"/>
        <scheme val="minor"/>
      </rPr>
      <t xml:space="preserve"> a rangos de celdas para incluirlos en fórmulas?</t>
    </r>
  </si>
  <si>
    <r>
      <t>5)</t>
    </r>
    <r>
      <rPr>
        <sz val="11"/>
        <rFont val="Calibri"/>
        <family val="2"/>
        <scheme val="minor"/>
      </rPr>
      <t xml:space="preserve"> Entiende la importancia de </t>
    </r>
    <r>
      <rPr>
        <b/>
        <sz val="11"/>
        <rFont val="Calibri"/>
        <family val="2"/>
        <scheme val="minor"/>
      </rPr>
      <t>Validar</t>
    </r>
    <r>
      <rPr>
        <sz val="11"/>
        <rFont val="Calibri"/>
        <family val="2"/>
        <scheme val="minor"/>
      </rPr>
      <t xml:space="preserve"> datos en celdas y personalizar los mensajes de error?</t>
    </r>
  </si>
  <si>
    <r>
      <t>6)</t>
    </r>
    <r>
      <rPr>
        <sz val="11"/>
        <rFont val="Calibri"/>
        <family val="2"/>
        <scheme val="minor"/>
      </rPr>
      <t xml:space="preserve"> Utiliza las funciones (</t>
    </r>
    <r>
      <rPr>
        <b/>
        <i/>
        <sz val="11"/>
        <rFont val="Calibri"/>
        <family val="2"/>
        <scheme val="minor"/>
      </rPr>
      <t>fx</t>
    </r>
    <r>
      <rPr>
        <sz val="11"/>
        <rFont val="Calibri"/>
        <family val="2"/>
        <scheme val="minor"/>
      </rPr>
      <t xml:space="preserve">) </t>
    </r>
    <r>
      <rPr>
        <b/>
        <sz val="11"/>
        <rFont val="Calibri"/>
        <family val="2"/>
        <scheme val="minor"/>
      </rPr>
      <t>Condicionales</t>
    </r>
    <r>
      <rPr>
        <sz val="11"/>
        <rFont val="Calibri"/>
        <family val="2"/>
        <scheme val="minor"/>
      </rPr>
      <t xml:space="preserve"> simples y anidadas?</t>
    </r>
  </si>
  <si>
    <r>
      <t>9)</t>
    </r>
    <r>
      <rPr>
        <sz val="11"/>
        <rFont val="Calibri"/>
        <family val="2"/>
        <scheme val="minor"/>
      </rPr>
      <t xml:space="preserve"> Conoce la función </t>
    </r>
    <r>
      <rPr>
        <b/>
        <sz val="11"/>
        <rFont val="Calibri"/>
        <family val="2"/>
        <scheme val="minor"/>
      </rPr>
      <t>DESREF</t>
    </r>
    <r>
      <rPr>
        <sz val="11"/>
        <rFont val="Calibri"/>
        <family val="2"/>
        <scheme val="minor"/>
      </rPr>
      <t xml:space="preserve"> para formular con rangos dinámicos en otras funciones de Excel?</t>
    </r>
  </si>
  <si>
    <r>
      <t>10)</t>
    </r>
    <r>
      <rPr>
        <sz val="11"/>
        <rFont val="Calibri"/>
        <family val="2"/>
        <scheme val="minor"/>
      </rPr>
      <t xml:space="preserve"> Ha configurado una </t>
    </r>
    <r>
      <rPr>
        <b/>
        <sz val="11"/>
        <rFont val="Calibri"/>
        <family val="2"/>
        <scheme val="minor"/>
      </rPr>
      <t>Validación de Datos</t>
    </r>
    <r>
      <rPr>
        <sz val="11"/>
        <rFont val="Calibri"/>
        <family val="2"/>
        <scheme val="minor"/>
      </rPr>
      <t xml:space="preserve"> que varíe de acuerdo al valor de otra celda?</t>
    </r>
  </si>
  <si>
    <r>
      <t xml:space="preserve">1) </t>
    </r>
    <r>
      <rPr>
        <sz val="11"/>
        <rFont val="Calibri"/>
        <family val="2"/>
        <scheme val="minor"/>
      </rPr>
      <t xml:space="preserve">Crea y edita </t>
    </r>
    <r>
      <rPr>
        <b/>
        <sz val="11"/>
        <rFont val="Calibri"/>
        <family val="2"/>
        <scheme val="minor"/>
      </rPr>
      <t>Listas Personalizadas</t>
    </r>
    <r>
      <rPr>
        <sz val="11"/>
        <rFont val="Calibri"/>
        <family val="2"/>
        <scheme val="minor"/>
      </rPr>
      <t xml:space="preserve"> para Ordenar datos de manera distinta a la tradicional?</t>
    </r>
  </si>
  <si>
    <r>
      <t>2)</t>
    </r>
    <r>
      <rPr>
        <sz val="11"/>
        <rFont val="Calibri"/>
        <family val="2"/>
        <scheme val="minor"/>
      </rPr>
      <t xml:space="preserve"> Entiende y aplica las opciones de configuración de la ventana </t>
    </r>
    <r>
      <rPr>
        <b/>
        <sz val="11"/>
        <rFont val="Calibri"/>
        <family val="2"/>
        <scheme val="minor"/>
      </rPr>
      <t>Filtros Avanzados</t>
    </r>
    <r>
      <rPr>
        <sz val="11"/>
        <rFont val="Calibri"/>
        <family val="2"/>
        <scheme val="minor"/>
      </rPr>
      <t>?</t>
    </r>
  </si>
  <si>
    <r>
      <t>3)</t>
    </r>
    <r>
      <rPr>
        <sz val="11"/>
        <rFont val="Calibri"/>
        <family val="2"/>
        <scheme val="minor"/>
      </rPr>
      <t xml:space="preserve"> Entiende la manera de anidar </t>
    </r>
    <r>
      <rPr>
        <b/>
        <sz val="11"/>
        <rFont val="Calibri"/>
        <family val="2"/>
        <scheme val="minor"/>
      </rPr>
      <t>Subtotales</t>
    </r>
    <r>
      <rPr>
        <sz val="11"/>
        <rFont val="Calibri"/>
        <family val="2"/>
        <scheme val="minor"/>
      </rPr>
      <t xml:space="preserve"> en Listas o Tablas de Excel?</t>
    </r>
  </si>
  <si>
    <r>
      <t>6)</t>
    </r>
    <r>
      <rPr>
        <sz val="11"/>
        <rFont val="Calibri"/>
        <family val="2"/>
        <scheme val="minor"/>
      </rPr>
      <t xml:space="preserve"> Sabe cómo elaborar todos estos cálculos dentro de una Tabla Dinámica?</t>
    </r>
  </si>
  <si>
    <r>
      <t>8)</t>
    </r>
    <r>
      <rPr>
        <sz val="11"/>
        <rFont val="Calibri"/>
        <family val="2"/>
        <scheme val="minor"/>
      </rPr>
      <t xml:space="preserve"> Sabe cómo </t>
    </r>
    <r>
      <rPr>
        <b/>
        <sz val="11"/>
        <rFont val="Calibri"/>
        <family val="2"/>
        <scheme val="minor"/>
      </rPr>
      <t>Consolidar</t>
    </r>
    <r>
      <rPr>
        <sz val="11"/>
        <rFont val="Calibri"/>
        <family val="2"/>
        <scheme val="minor"/>
      </rPr>
      <t xml:space="preserve"> información de distintas hojas o libros en una única Tabla Dinámica?</t>
    </r>
  </si>
  <si>
    <r>
      <t>9)</t>
    </r>
    <r>
      <rPr>
        <sz val="11"/>
        <rFont val="Calibri"/>
        <family val="2"/>
        <scheme val="minor"/>
      </rPr>
      <t xml:space="preserve"> Relaciona información en Excel y sabe cómo evitar el uso excesivo de la función BUSCARV?</t>
    </r>
  </si>
  <si>
    <r>
      <t>10)</t>
    </r>
    <r>
      <rPr>
        <sz val="11"/>
        <rFont val="Calibri"/>
        <family val="2"/>
        <scheme val="minor"/>
      </rPr>
      <t xml:space="preserve"> Sabe cómo conectarse con datos externos en Excel y la diferencia con la importación directa de datos?</t>
    </r>
  </si>
  <si>
    <t>Evaluación Nivel Básico</t>
  </si>
  <si>
    <t>Intermedio1</t>
  </si>
  <si>
    <t>Intermedio2</t>
  </si>
  <si>
    <t>Intermedio3</t>
  </si>
  <si>
    <t>Intermedio4</t>
  </si>
  <si>
    <t>Intermedio5</t>
  </si>
  <si>
    <t>Intermedio6</t>
  </si>
  <si>
    <t>Intermedio7</t>
  </si>
  <si>
    <t>Intermedio8</t>
  </si>
  <si>
    <t>Intermedio9</t>
  </si>
  <si>
    <t>Intermedio10</t>
  </si>
  <si>
    <t>Avanzado1</t>
  </si>
  <si>
    <t>Avanzado2</t>
  </si>
  <si>
    <t>Avanzado3</t>
  </si>
  <si>
    <t>Avanzado4</t>
  </si>
  <si>
    <t>Avanzado5</t>
  </si>
  <si>
    <t>Avanzado6</t>
  </si>
  <si>
    <t>Avanzado7</t>
  </si>
  <si>
    <t>Avanzado8</t>
  </si>
  <si>
    <t>Avanzado9</t>
  </si>
  <si>
    <t>Avanzado10</t>
  </si>
  <si>
    <t>Basico1</t>
  </si>
  <si>
    <t>Basico2</t>
  </si>
  <si>
    <t>Basico3</t>
  </si>
  <si>
    <t>Basico4</t>
  </si>
  <si>
    <t>Basico5</t>
  </si>
  <si>
    <t>Basico6</t>
  </si>
  <si>
    <t>Basico7</t>
  </si>
  <si>
    <t>Basico8</t>
  </si>
  <si>
    <t>Basico9</t>
  </si>
  <si>
    <t>Basico10</t>
  </si>
  <si>
    <t>No es necesario que haga el curso.</t>
  </si>
  <si>
    <t>Se sugiere que solamente mire los videos.</t>
  </si>
  <si>
    <t>Se sugiere que haga el curso completo.</t>
  </si>
  <si>
    <t>Puntaje</t>
  </si>
  <si>
    <t>Evaluación Nivel Intermedio</t>
  </si>
  <si>
    <t>Evaluación Nivel Avanzado</t>
  </si>
  <si>
    <t>Sugerencia para nuestro curso</t>
  </si>
  <si>
    <t>Las sugerencias de estos resultados la debe confrontar con la revisión de los temarios.</t>
  </si>
  <si>
    <r>
      <rPr>
        <b/>
        <sz val="14"/>
        <color theme="1" tint="0.34998626667073579"/>
        <rFont val="Arial"/>
        <family val="2"/>
      </rPr>
      <t xml:space="preserve">COMPULEARNING
</t>
    </r>
    <r>
      <rPr>
        <b/>
        <sz val="12"/>
        <color theme="1" tint="0.34998626667073579"/>
        <rFont val="Arial"/>
        <family val="2"/>
      </rPr>
      <t>RESULTADOS DE LA AUTO EVALUACIÓN DE CLASIFICACIÓN EN EXCEL</t>
    </r>
    <r>
      <rPr>
        <b/>
        <u/>
        <sz val="10"/>
        <color rgb="FF008000"/>
        <rFont val="Arial"/>
        <family val="2"/>
      </rPr>
      <t/>
    </r>
  </si>
  <si>
    <r>
      <rPr>
        <b/>
        <sz val="14"/>
        <rFont val="Arial"/>
        <family val="2"/>
      </rPr>
      <t>www.compulearning.edu.co</t>
    </r>
    <r>
      <rPr>
        <sz val="10"/>
        <rFont val="Arial"/>
        <family val="2"/>
      </rPr>
      <t xml:space="preserve">
</t>
    </r>
    <r>
      <rPr>
        <b/>
        <sz val="12"/>
        <rFont val="Arial"/>
        <family val="2"/>
      </rPr>
      <t>AUTO EVALUACIÓN DE CLASIFICACIÓN EN EXCEL</t>
    </r>
    <r>
      <rPr>
        <sz val="10"/>
        <rFont val="Arial"/>
        <family val="2"/>
      </rPr>
      <t xml:space="preserve">
Califíquese de 1 a 5. Con</t>
    </r>
    <r>
      <rPr>
        <u/>
        <sz val="10"/>
        <rFont val="Arial"/>
      </rPr>
      <t xml:space="preserve"> 1 si no conoce el tema</t>
    </r>
    <r>
      <rPr>
        <sz val="10"/>
        <rFont val="Arial"/>
        <family val="2"/>
      </rPr>
      <t xml:space="preserve"> y </t>
    </r>
    <r>
      <rPr>
        <u/>
        <sz val="10"/>
        <rFont val="Arial"/>
      </rPr>
      <t>5 si lo maneja bien</t>
    </r>
    <r>
      <rPr>
        <sz val="10"/>
        <rFont val="Arial"/>
        <family val="2"/>
      </rPr>
      <t>.</t>
    </r>
    <r>
      <rPr>
        <b/>
        <u/>
        <sz val="10"/>
        <color rgb="FF008000"/>
        <rFont val="Arial"/>
        <family val="2"/>
      </rPr>
      <t/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</si>
</sst>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General\ &quot;de 50&quot;"/>
  </numFmts>
  <fonts count="27" x14ac:knownFonts="1">
    <font>
      <sz val="10"/>
      <name val="Arial"/>
    </font>
    <font>
      <sz val="10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sz val="8"/>
      <name val="Arial"/>
      <family val="2"/>
    </font>
    <font>
      <b/>
      <sz val="12"/>
      <name val="Arial"/>
      <family val="2"/>
    </font>
    <font>
      <sz val="10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b/>
      <sz val="12"/>
      <color theme="0"/>
      <name val="Arial"/>
      <family val="2"/>
    </font>
    <font>
      <b/>
      <sz val="14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u/>
      <sz val="10"/>
      <color rgb="FF008000"/>
      <name val="Arial"/>
      <family val="2"/>
    </font>
    <font>
      <sz val="11"/>
      <color indexed="9"/>
      <name val="Calibri"/>
      <family val="2"/>
      <scheme val="minor"/>
    </font>
    <font>
      <b/>
      <i/>
      <sz val="11"/>
      <name val="Calibri"/>
      <family val="2"/>
      <scheme val="minor"/>
    </font>
    <font>
      <b/>
      <sz val="14"/>
      <name val="Arial"/>
      <family val="2"/>
    </font>
    <font>
      <b/>
      <u/>
      <sz val="18"/>
      <color theme="0"/>
      <name val="Calibri"/>
      <family val="2"/>
      <scheme val="minor"/>
    </font>
    <font>
      <b/>
      <sz val="11"/>
      <color theme="8" tint="-0.249977111117893"/>
      <name val="Calibri"/>
      <family val="2"/>
      <scheme val="minor"/>
    </font>
    <font>
      <b/>
      <sz val="11"/>
      <color rgb="FFFF6600"/>
      <name val="Calibri"/>
      <family val="2"/>
      <scheme val="minor"/>
    </font>
    <font>
      <b/>
      <sz val="11"/>
      <color rgb="FF008000"/>
      <name val="Calibri"/>
      <family val="2"/>
      <scheme val="minor"/>
    </font>
    <font>
      <b/>
      <sz val="11"/>
      <color theme="1" tint="0.249977111117893"/>
      <name val="Calibri"/>
      <family val="2"/>
      <scheme val="minor"/>
    </font>
    <font>
      <b/>
      <sz val="10"/>
      <color theme="1" tint="0.34998626667073579"/>
      <name val="Arial"/>
      <family val="2"/>
    </font>
    <font>
      <b/>
      <sz val="14"/>
      <color theme="1" tint="0.34998626667073579"/>
      <name val="Arial"/>
      <family val="2"/>
    </font>
    <font>
      <b/>
      <sz val="12"/>
      <color theme="1" tint="0.34998626667073579"/>
      <name val="Arial"/>
      <family val="2"/>
    </font>
    <font>
      <b/>
      <sz val="14"/>
      <color rgb="FFFF9900"/>
      <name val="Calibri"/>
      <family val="2"/>
      <scheme val="minor"/>
    </font>
    <font>
      <u/>
      <sz val="10"/>
      <color theme="10"/>
      <name val="Arial"/>
    </font>
    <font>
      <u/>
      <sz val="10"/>
      <name val="Arial"/>
    </font>
  </fonts>
  <fills count="13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-0.249977111117893"/>
        <bgColor auto="1"/>
      </patternFill>
    </fill>
    <fill>
      <patternFill patternType="solid">
        <fgColor rgb="FF008000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6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25" fillId="0" borderId="0" applyNumberFormat="0" applyFill="0" applyBorder="0" applyAlignment="0" applyProtection="0"/>
  </cellStyleXfs>
  <cellXfs count="71">
    <xf numFmtId="0" fontId="0" fillId="0" borderId="0" xfId="0"/>
    <xf numFmtId="0" fontId="0" fillId="2" borderId="0" xfId="0" applyFill="1"/>
    <xf numFmtId="0" fontId="0" fillId="5" borderId="0" xfId="0" applyFill="1"/>
    <xf numFmtId="0" fontId="0" fillId="6" borderId="0" xfId="0" applyFill="1"/>
    <xf numFmtId="0" fontId="7" fillId="6" borderId="0" xfId="0" applyFont="1" applyFill="1"/>
    <xf numFmtId="0" fontId="6" fillId="6" borderId="0" xfId="0" applyFont="1" applyFill="1"/>
    <xf numFmtId="0" fontId="7" fillId="6" borderId="0" xfId="0" applyFont="1" applyFill="1" applyAlignment="1">
      <alignment horizontal="right"/>
    </xf>
    <xf numFmtId="0" fontId="3" fillId="6" borderId="0" xfId="0" applyFont="1" applyFill="1"/>
    <xf numFmtId="0" fontId="7" fillId="6" borderId="0" xfId="0" applyFont="1" applyFill="1" applyAlignment="1">
      <alignment vertical="center" wrapText="1"/>
    </xf>
    <xf numFmtId="0" fontId="8" fillId="6" borderId="0" xfId="0" applyFont="1" applyFill="1"/>
    <xf numFmtId="0" fontId="2" fillId="6" borderId="0" xfId="0" applyFont="1" applyFill="1" applyAlignment="1">
      <alignment vertical="center" wrapText="1"/>
    </xf>
    <xf numFmtId="0" fontId="0" fillId="6" borderId="1" xfId="0" applyFill="1" applyBorder="1"/>
    <xf numFmtId="0" fontId="3" fillId="6" borderId="1" xfId="0" applyFont="1" applyFill="1" applyBorder="1"/>
    <xf numFmtId="0" fontId="9" fillId="3" borderId="1" xfId="0" applyFont="1" applyFill="1" applyBorder="1" applyAlignment="1" applyProtection="1">
      <alignment horizontal="center"/>
      <protection locked="0"/>
    </xf>
    <xf numFmtId="0" fontId="7" fillId="6" borderId="0" xfId="0" applyFont="1" applyFill="1" applyAlignment="1">
      <alignment vertical="center" wrapText="1"/>
    </xf>
    <xf numFmtId="0" fontId="11" fillId="3" borderId="1" xfId="0" applyFont="1" applyFill="1" applyBorder="1" applyAlignment="1" applyProtection="1">
      <alignment horizontal="center"/>
      <protection locked="0"/>
    </xf>
    <xf numFmtId="0" fontId="13" fillId="6" borderId="0" xfId="0" applyFont="1" applyFill="1"/>
    <xf numFmtId="0" fontId="8" fillId="6" borderId="1" xfId="0" applyFont="1" applyFill="1" applyBorder="1"/>
    <xf numFmtId="0" fontId="8" fillId="6" borderId="0" xfId="0" applyFont="1" applyFill="1" applyAlignment="1"/>
    <xf numFmtId="0" fontId="7" fillId="6" borderId="0" xfId="0" applyFont="1" applyFill="1" applyAlignment="1">
      <alignment wrapText="1"/>
    </xf>
    <xf numFmtId="0" fontId="8" fillId="6" borderId="0" xfId="0" applyFont="1" applyFill="1" applyAlignment="1"/>
    <xf numFmtId="0" fontId="7" fillId="6" borderId="0" xfId="0" applyFont="1" applyFill="1" applyAlignment="1">
      <alignment vertical="center" wrapText="1"/>
    </xf>
    <xf numFmtId="0" fontId="8" fillId="6" borderId="0" xfId="0" applyFont="1" applyFill="1" applyAlignment="1"/>
    <xf numFmtId="0" fontId="7" fillId="6" borderId="0" xfId="0" applyFont="1" applyFill="1" applyAlignment="1">
      <alignment vertical="center" wrapText="1"/>
    </xf>
    <xf numFmtId="0" fontId="0" fillId="6" borderId="0" xfId="0" applyFill="1" applyAlignment="1">
      <alignment vertical="center"/>
    </xf>
    <xf numFmtId="0" fontId="7" fillId="6" borderId="0" xfId="0" applyFont="1" applyFill="1" applyAlignment="1"/>
    <xf numFmtId="0" fontId="8" fillId="6" borderId="0" xfId="0" applyFont="1" applyFill="1" applyAlignment="1"/>
    <xf numFmtId="0" fontId="7" fillId="6" borderId="0" xfId="0" applyFont="1" applyFill="1" applyAlignment="1">
      <alignment vertical="center" wrapText="1"/>
    </xf>
    <xf numFmtId="0" fontId="7" fillId="6" borderId="0" xfId="0" applyFont="1" applyFill="1" applyAlignment="1">
      <alignment horizontal="left" vertical="center" wrapText="1"/>
    </xf>
    <xf numFmtId="0" fontId="7" fillId="6" borderId="0" xfId="0" applyFont="1" applyFill="1" applyAlignment="1">
      <alignment horizontal="left"/>
    </xf>
    <xf numFmtId="0" fontId="7" fillId="6" borderId="0" xfId="0" applyFont="1" applyFill="1" applyAlignment="1">
      <alignment vertical="top" wrapText="1"/>
    </xf>
    <xf numFmtId="0" fontId="7" fillId="6" borderId="0" xfId="0" applyFont="1" applyFill="1" applyAlignment="1">
      <alignment horizontal="left" wrapText="1"/>
    </xf>
    <xf numFmtId="0" fontId="7" fillId="6" borderId="0" xfId="0" applyFont="1" applyFill="1" applyAlignment="1">
      <alignment horizontal="left" vertical="top" wrapText="1"/>
    </xf>
    <xf numFmtId="0" fontId="7" fillId="6" borderId="0" xfId="0" applyFont="1" applyFill="1" applyAlignment="1">
      <alignment horizontal="left" vertical="top"/>
    </xf>
    <xf numFmtId="0" fontId="7" fillId="6" borderId="0" xfId="0" applyFont="1" applyFill="1" applyAlignment="1">
      <alignment vertical="center" wrapText="1"/>
    </xf>
    <xf numFmtId="0" fontId="7" fillId="6" borderId="0" xfId="0" applyFont="1" applyFill="1" applyAlignment="1">
      <alignment horizontal="left" vertical="center" wrapText="1"/>
    </xf>
    <xf numFmtId="0" fontId="7" fillId="6" borderId="0" xfId="0" applyFont="1" applyFill="1" applyAlignment="1">
      <alignment horizontal="left" vertical="top" wrapText="1"/>
    </xf>
    <xf numFmtId="0" fontId="7" fillId="6" borderId="0" xfId="0" applyFont="1" applyFill="1" applyAlignment="1">
      <alignment horizontal="left" vertical="center" wrapText="1"/>
    </xf>
    <xf numFmtId="0" fontId="1" fillId="0" borderId="0" xfId="0" applyFont="1"/>
    <xf numFmtId="0" fontId="7" fillId="6" borderId="0" xfId="0" applyFont="1" applyFill="1" applyAlignment="1">
      <alignment horizontal="center" vertical="top"/>
    </xf>
    <xf numFmtId="0" fontId="1" fillId="6" borderId="0" xfId="0" applyFont="1" applyFill="1"/>
    <xf numFmtId="0" fontId="7" fillId="6" borderId="0" xfId="0" applyFont="1" applyFill="1" applyAlignment="1">
      <alignment horizontal="center" vertical="top" wrapText="1"/>
    </xf>
    <xf numFmtId="0" fontId="7" fillId="6" borderId="0" xfId="0" applyFont="1" applyFill="1" applyAlignment="1">
      <alignment horizontal="center" vertical="center" wrapText="1"/>
    </xf>
    <xf numFmtId="0" fontId="1" fillId="6" borderId="0" xfId="0" applyFont="1" applyFill="1" applyAlignment="1">
      <alignment vertical="center"/>
    </xf>
    <xf numFmtId="164" fontId="17" fillId="12" borderId="0" xfId="0" applyNumberFormat="1" applyFont="1" applyFill="1" applyAlignment="1">
      <alignment horizontal="center" vertical="center" wrapText="1"/>
    </xf>
    <xf numFmtId="164" fontId="18" fillId="12" borderId="0" xfId="0" applyNumberFormat="1" applyFont="1" applyFill="1" applyAlignment="1">
      <alignment horizontal="center" vertical="center" wrapText="1"/>
    </xf>
    <xf numFmtId="164" fontId="19" fillId="12" borderId="0" xfId="0" applyNumberFormat="1" applyFont="1" applyFill="1" applyAlignment="1">
      <alignment horizontal="center" vertical="center" wrapText="1"/>
    </xf>
    <xf numFmtId="0" fontId="20" fillId="12" borderId="0" xfId="0" applyFont="1" applyFill="1" applyAlignment="1">
      <alignment horizontal="center" vertical="center" wrapText="1"/>
    </xf>
    <xf numFmtId="0" fontId="6" fillId="6" borderId="0" xfId="0" applyFont="1" applyFill="1" applyAlignment="1">
      <alignment vertical="center"/>
    </xf>
    <xf numFmtId="0" fontId="10" fillId="9" borderId="0" xfId="0" applyFont="1" applyFill="1" applyAlignment="1">
      <alignment horizontal="center" vertical="center"/>
    </xf>
    <xf numFmtId="0" fontId="7" fillId="6" borderId="0" xfId="0" applyFont="1" applyFill="1" applyAlignment="1"/>
    <xf numFmtId="0" fontId="8" fillId="6" borderId="0" xfId="0" applyFont="1" applyFill="1" applyAlignment="1"/>
    <xf numFmtId="0" fontId="7" fillId="6" borderId="0" xfId="0" applyFont="1" applyFill="1" applyAlignment="1">
      <alignment vertical="center" wrapText="1"/>
    </xf>
    <xf numFmtId="0" fontId="10" fillId="7" borderId="0" xfId="0" applyFont="1" applyFill="1" applyAlignment="1">
      <alignment horizontal="center" vertical="center"/>
    </xf>
    <xf numFmtId="0" fontId="7" fillId="6" borderId="0" xfId="0" applyFont="1" applyFill="1" applyAlignment="1">
      <alignment vertical="top" wrapText="1"/>
    </xf>
    <xf numFmtId="0" fontId="7" fillId="6" borderId="0" xfId="0" applyFont="1" applyFill="1" applyAlignment="1">
      <alignment horizontal="left" vertical="center" wrapText="1"/>
    </xf>
    <xf numFmtId="0" fontId="7" fillId="6" borderId="0" xfId="0" applyFont="1" applyFill="1" applyAlignment="1">
      <alignment horizontal="left"/>
    </xf>
    <xf numFmtId="0" fontId="7" fillId="6" borderId="0" xfId="0" applyFont="1" applyFill="1" applyAlignment="1">
      <alignment horizontal="left" wrapText="1"/>
    </xf>
    <xf numFmtId="0" fontId="10" fillId="8" borderId="0" xfId="0" applyFont="1" applyFill="1" applyAlignment="1">
      <alignment horizontal="center" vertical="center"/>
    </xf>
    <xf numFmtId="0" fontId="7" fillId="6" borderId="0" xfId="0" applyFont="1" applyFill="1" applyAlignment="1">
      <alignment horizontal="left" vertical="top" wrapText="1"/>
    </xf>
    <xf numFmtId="0" fontId="21" fillId="4" borderId="0" xfId="0" applyFont="1" applyFill="1" applyAlignment="1">
      <alignment horizontal="center" vertical="center" wrapText="1"/>
    </xf>
    <xf numFmtId="0" fontId="24" fillId="10" borderId="0" xfId="0" applyFont="1" applyFill="1" applyAlignment="1">
      <alignment horizontal="center" vertical="center"/>
    </xf>
    <xf numFmtId="0" fontId="11" fillId="9" borderId="0" xfId="0" applyFont="1" applyFill="1" applyAlignment="1">
      <alignment horizontal="center" vertical="center"/>
    </xf>
    <xf numFmtId="0" fontId="11" fillId="11" borderId="0" xfId="0" applyFont="1" applyFill="1" applyAlignment="1">
      <alignment horizontal="center" vertical="center"/>
    </xf>
    <xf numFmtId="0" fontId="11" fillId="8" borderId="0" xfId="0" applyFont="1" applyFill="1" applyAlignment="1">
      <alignment horizontal="center" vertical="center" wrapText="1"/>
    </xf>
    <xf numFmtId="0" fontId="20" fillId="12" borderId="0" xfId="0" applyFont="1" applyFill="1" applyAlignment="1">
      <alignment horizontal="center" vertical="center" wrapText="1"/>
    </xf>
    <xf numFmtId="164" fontId="17" fillId="12" borderId="0" xfId="0" applyNumberFormat="1" applyFont="1" applyFill="1" applyAlignment="1">
      <alignment horizontal="center" vertical="center" wrapText="1"/>
    </xf>
    <xf numFmtId="164" fontId="18" fillId="12" borderId="0" xfId="0" applyNumberFormat="1" applyFont="1" applyFill="1" applyAlignment="1">
      <alignment horizontal="center" vertical="center" wrapText="1"/>
    </xf>
    <xf numFmtId="164" fontId="19" fillId="12" borderId="0" xfId="0" applyNumberFormat="1" applyFont="1" applyFill="1" applyAlignment="1">
      <alignment horizontal="center" vertical="center" wrapText="1"/>
    </xf>
    <xf numFmtId="0" fontId="1" fillId="4" borderId="0" xfId="1" applyFont="1" applyFill="1" applyAlignment="1">
      <alignment horizontal="center" vertical="center" wrapText="1"/>
    </xf>
    <xf numFmtId="0" fontId="0" fillId="4" borderId="0" xfId="1" applyFont="1" applyFill="1" applyAlignment="1">
      <alignment horizontal="center" vertical="center" wrapText="1"/>
    </xf>
  </cellXfs>
  <cellStyles count="2">
    <cellStyle name="Hipervínculo" xfId="1" builtinId="8"/>
    <cellStyle name="Normal" xfId="0" builtinId="0"/>
  </cellStyles>
  <dxfs count="0"/>
  <tableStyles count="0" defaultTableStyle="TableStyleMedium9" defaultPivotStyle="PivotStyleLight16"/>
  <colors>
    <mruColors>
      <color rgb="FF008000"/>
      <color rgb="FF006600"/>
      <color rgb="FF003300"/>
      <color rgb="FFFF9900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theme" Target="theme/theme1.xml"/><Relationship Id="rId7" Type="http://schemas.openxmlformats.org/officeDocument/2006/relationships/styles" Target="styles.xml"/><Relationship Id="rId8" Type="http://schemas.openxmlformats.org/officeDocument/2006/relationships/sharedStrings" Target="sharedStrings.xml"/><Relationship Id="rId9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hyperlink" Target="http://www.compulearning.edu.co" TargetMode="External"/><Relationship Id="rId19" Type="http://schemas.openxmlformats.org/officeDocument/2006/relationships/image" Target="../media/image18.png"/><Relationship Id="rId1" Type="http://schemas.openxmlformats.org/officeDocument/2006/relationships/image" Target="../media/image1.jpeg"/><Relationship Id="rId2" Type="http://schemas.openxmlformats.org/officeDocument/2006/relationships/image" Target="../media/image2.jpe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/Relationships>
</file>

<file path=xl/drawings/_rels/drawing2.xml.rels><?xml version="1.0" encoding="UTF-8" standalone="yes"?>
<Relationships xmlns="http://schemas.openxmlformats.org/package/2006/relationships"><Relationship Id="rId11" Type="http://schemas.openxmlformats.org/officeDocument/2006/relationships/image" Target="../media/image29.png"/><Relationship Id="rId12" Type="http://schemas.openxmlformats.org/officeDocument/2006/relationships/hyperlink" Target="http://www.compulearning.edu.co" TargetMode="External"/><Relationship Id="rId13" Type="http://schemas.openxmlformats.org/officeDocument/2006/relationships/image" Target="../media/image18.png"/><Relationship Id="rId1" Type="http://schemas.openxmlformats.org/officeDocument/2006/relationships/image" Target="../media/image19.png"/><Relationship Id="rId2" Type="http://schemas.openxmlformats.org/officeDocument/2006/relationships/image" Target="../media/image20.png"/><Relationship Id="rId3" Type="http://schemas.openxmlformats.org/officeDocument/2006/relationships/image" Target="../media/image21.png"/><Relationship Id="rId4" Type="http://schemas.openxmlformats.org/officeDocument/2006/relationships/image" Target="../media/image22.png"/><Relationship Id="rId5" Type="http://schemas.openxmlformats.org/officeDocument/2006/relationships/image" Target="../media/image23.png"/><Relationship Id="rId6" Type="http://schemas.openxmlformats.org/officeDocument/2006/relationships/image" Target="../media/image24.png"/><Relationship Id="rId7" Type="http://schemas.openxmlformats.org/officeDocument/2006/relationships/image" Target="../media/image25.png"/><Relationship Id="rId8" Type="http://schemas.openxmlformats.org/officeDocument/2006/relationships/image" Target="../media/image26.png"/><Relationship Id="rId9" Type="http://schemas.openxmlformats.org/officeDocument/2006/relationships/image" Target="../media/image27.png"/><Relationship Id="rId10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11" Type="http://schemas.openxmlformats.org/officeDocument/2006/relationships/image" Target="../media/image40.png"/><Relationship Id="rId12" Type="http://schemas.openxmlformats.org/officeDocument/2006/relationships/image" Target="../media/image41.png"/><Relationship Id="rId13" Type="http://schemas.openxmlformats.org/officeDocument/2006/relationships/image" Target="../media/image42.png"/><Relationship Id="rId14" Type="http://schemas.openxmlformats.org/officeDocument/2006/relationships/image" Target="../media/image43.png"/><Relationship Id="rId15" Type="http://schemas.openxmlformats.org/officeDocument/2006/relationships/image" Target="../media/image44.png"/><Relationship Id="rId16" Type="http://schemas.openxmlformats.org/officeDocument/2006/relationships/hyperlink" Target="http://www.compulearning.edu.co" TargetMode="External"/><Relationship Id="rId17" Type="http://schemas.openxmlformats.org/officeDocument/2006/relationships/image" Target="../media/image18.png"/><Relationship Id="rId1" Type="http://schemas.openxmlformats.org/officeDocument/2006/relationships/image" Target="../media/image30.png"/><Relationship Id="rId2" Type="http://schemas.openxmlformats.org/officeDocument/2006/relationships/image" Target="../media/image31.png"/><Relationship Id="rId3" Type="http://schemas.openxmlformats.org/officeDocument/2006/relationships/image" Target="../media/image32.png"/><Relationship Id="rId4" Type="http://schemas.openxmlformats.org/officeDocument/2006/relationships/image" Target="../media/image33.png"/><Relationship Id="rId5" Type="http://schemas.openxmlformats.org/officeDocument/2006/relationships/image" Target="../media/image34.png"/><Relationship Id="rId6" Type="http://schemas.openxmlformats.org/officeDocument/2006/relationships/image" Target="../media/image35.png"/><Relationship Id="rId7" Type="http://schemas.openxmlformats.org/officeDocument/2006/relationships/image" Target="../media/image36.png"/><Relationship Id="rId8" Type="http://schemas.openxmlformats.org/officeDocument/2006/relationships/image" Target="../media/image37.png"/><Relationship Id="rId9" Type="http://schemas.openxmlformats.org/officeDocument/2006/relationships/image" Target="../media/image38.png"/><Relationship Id="rId10" Type="http://schemas.openxmlformats.org/officeDocument/2006/relationships/image" Target="../media/image3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hyperlink" Target="http://www.compulearning.edu.co" TargetMode="External"/><Relationship Id="rId2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400050</xdr:colOff>
      <xdr:row>6</xdr:row>
      <xdr:rowOff>95251</xdr:rowOff>
    </xdr:from>
    <xdr:to>
      <xdr:col>1</xdr:col>
      <xdr:colOff>1228726</xdr:colOff>
      <xdr:row>9</xdr:row>
      <xdr:rowOff>147309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33550" y="1781176"/>
          <a:ext cx="828676" cy="623558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0</xdr:col>
      <xdr:colOff>523875</xdr:colOff>
      <xdr:row>6</xdr:row>
      <xdr:rowOff>104774</xdr:rowOff>
    </xdr:from>
    <xdr:to>
      <xdr:col>1</xdr:col>
      <xdr:colOff>223861</xdr:colOff>
      <xdr:row>9</xdr:row>
      <xdr:rowOff>152527</xdr:rowOff>
    </xdr:to>
    <xdr:pic>
      <xdr:nvPicPr>
        <xdr:cNvPr id="8" name="Imagen 7"/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t="7141" b="1"/>
        <a:stretch/>
      </xdr:blipFill>
      <xdr:spPr>
        <a:xfrm>
          <a:off x="523875" y="1790699"/>
          <a:ext cx="1033486" cy="619253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2</xdr:col>
      <xdr:colOff>0</xdr:colOff>
      <xdr:row>6</xdr:row>
      <xdr:rowOff>95251</xdr:rowOff>
    </xdr:from>
    <xdr:to>
      <xdr:col>3</xdr:col>
      <xdr:colOff>47626</xdr:colOff>
      <xdr:row>9</xdr:row>
      <xdr:rowOff>145885</xdr:rowOff>
    </xdr:to>
    <xdr:pic>
      <xdr:nvPicPr>
        <xdr:cNvPr id="9" name="Imagen 8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555" r="6481" b="6730"/>
        <a:stretch/>
      </xdr:blipFill>
      <xdr:spPr>
        <a:xfrm>
          <a:off x="2743200" y="1781176"/>
          <a:ext cx="809626" cy="622134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0</xdr:col>
      <xdr:colOff>828676</xdr:colOff>
      <xdr:row>15</xdr:row>
      <xdr:rowOff>165389</xdr:rowOff>
    </xdr:from>
    <xdr:to>
      <xdr:col>2</xdr:col>
      <xdr:colOff>209550</xdr:colOff>
      <xdr:row>19</xdr:row>
      <xdr:rowOff>175779</xdr:rowOff>
    </xdr:to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8676" y="3127664"/>
          <a:ext cx="2124074" cy="772390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3</xdr:col>
      <xdr:colOff>390525</xdr:colOff>
      <xdr:row>15</xdr:row>
      <xdr:rowOff>161925</xdr:rowOff>
    </xdr:from>
    <xdr:to>
      <xdr:col>6</xdr:col>
      <xdr:colOff>90019</xdr:colOff>
      <xdr:row>24</xdr:row>
      <xdr:rowOff>38100</xdr:rowOff>
    </xdr:to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95725" y="3124200"/>
          <a:ext cx="2128369" cy="1590675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0</xdr:col>
      <xdr:colOff>333375</xdr:colOff>
      <xdr:row>20</xdr:row>
      <xdr:rowOff>104775</xdr:rowOff>
    </xdr:from>
    <xdr:to>
      <xdr:col>2</xdr:col>
      <xdr:colOff>722948</xdr:colOff>
      <xdr:row>25</xdr:row>
      <xdr:rowOff>28575</xdr:rowOff>
    </xdr:to>
    <xdr:pic>
      <xdr:nvPicPr>
        <xdr:cNvPr id="13" name="Imagen 1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11986"/>
        <a:stretch/>
      </xdr:blipFill>
      <xdr:spPr>
        <a:xfrm>
          <a:off x="333375" y="4019550"/>
          <a:ext cx="3132773" cy="876300"/>
        </a:xfrm>
        <a:prstGeom prst="rect">
          <a:avLst/>
        </a:prstGeom>
        <a:noFill/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1</xdr:col>
      <xdr:colOff>457200</xdr:colOff>
      <xdr:row>62</xdr:row>
      <xdr:rowOff>85725</xdr:rowOff>
    </xdr:from>
    <xdr:to>
      <xdr:col>4</xdr:col>
      <xdr:colOff>171450</xdr:colOff>
      <xdr:row>75</xdr:row>
      <xdr:rowOff>135337</xdr:rowOff>
    </xdr:to>
    <xdr:pic>
      <xdr:nvPicPr>
        <xdr:cNvPr id="17" name="Imagen 1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" y="12001500"/>
          <a:ext cx="2647950" cy="252611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142874</xdr:colOff>
      <xdr:row>77</xdr:row>
      <xdr:rowOff>57149</xdr:rowOff>
    </xdr:from>
    <xdr:to>
      <xdr:col>4</xdr:col>
      <xdr:colOff>609599</xdr:colOff>
      <xdr:row>84</xdr:row>
      <xdr:rowOff>29214</xdr:rowOff>
    </xdr:to>
    <xdr:pic>
      <xdr:nvPicPr>
        <xdr:cNvPr id="22" name="Imagen 21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6374" y="14830424"/>
          <a:ext cx="3400425" cy="1305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276226</xdr:colOff>
      <xdr:row>98</xdr:row>
      <xdr:rowOff>190499</xdr:rowOff>
    </xdr:from>
    <xdr:to>
      <xdr:col>7</xdr:col>
      <xdr:colOff>45371</xdr:colOff>
      <xdr:row>116</xdr:row>
      <xdr:rowOff>104774</xdr:rowOff>
    </xdr:to>
    <xdr:pic>
      <xdr:nvPicPr>
        <xdr:cNvPr id="24" name="Imagen 23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6" y="18621374"/>
          <a:ext cx="6465220" cy="33432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1066800</xdr:colOff>
      <xdr:row>119</xdr:row>
      <xdr:rowOff>104774</xdr:rowOff>
    </xdr:from>
    <xdr:to>
      <xdr:col>4</xdr:col>
      <xdr:colOff>1094032</xdr:colOff>
      <xdr:row>126</xdr:row>
      <xdr:rowOff>95249</xdr:rowOff>
    </xdr:to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800" y="22802849"/>
          <a:ext cx="4294432" cy="13239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706270</xdr:colOff>
      <xdr:row>27</xdr:row>
      <xdr:rowOff>66675</xdr:rowOff>
    </xdr:from>
    <xdr:to>
      <xdr:col>4</xdr:col>
      <xdr:colOff>1343025</xdr:colOff>
      <xdr:row>41</xdr:row>
      <xdr:rowOff>47625</xdr:rowOff>
    </xdr:to>
    <xdr:pic>
      <xdr:nvPicPr>
        <xdr:cNvPr id="14" name="Imagen 13"/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18"/>
        <a:stretch/>
      </xdr:blipFill>
      <xdr:spPr>
        <a:xfrm>
          <a:off x="706270" y="5314950"/>
          <a:ext cx="4903955" cy="264795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226462</xdr:colOff>
      <xdr:row>34</xdr:row>
      <xdr:rowOff>127210</xdr:rowOff>
    </xdr:from>
    <xdr:to>
      <xdr:col>1</xdr:col>
      <xdr:colOff>594604</xdr:colOff>
      <xdr:row>35</xdr:row>
      <xdr:rowOff>149354</xdr:rowOff>
    </xdr:to>
    <xdr:sp macro="" textlink="">
      <xdr:nvSpPr>
        <xdr:cNvPr id="2" name="Rectángulo redondeado 1"/>
        <xdr:cNvSpPr/>
      </xdr:nvSpPr>
      <xdr:spPr>
        <a:xfrm>
          <a:off x="1559962" y="6708985"/>
          <a:ext cx="368142" cy="21264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25400">
            <a:schemeClr val="bg1"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1308685</xdr:colOff>
      <xdr:row>36</xdr:row>
      <xdr:rowOff>70998</xdr:rowOff>
    </xdr:from>
    <xdr:to>
      <xdr:col>1</xdr:col>
      <xdr:colOff>483399</xdr:colOff>
      <xdr:row>37</xdr:row>
      <xdr:rowOff>92326</xdr:rowOff>
    </xdr:to>
    <xdr:sp macro="" textlink="">
      <xdr:nvSpPr>
        <xdr:cNvPr id="30" name="Rectángulo redondeado 29"/>
        <xdr:cNvSpPr/>
      </xdr:nvSpPr>
      <xdr:spPr>
        <a:xfrm>
          <a:off x="1308685" y="7033773"/>
          <a:ext cx="508214" cy="21182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25400">
            <a:schemeClr val="bg1"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1026110</xdr:colOff>
      <xdr:row>37</xdr:row>
      <xdr:rowOff>179549</xdr:rowOff>
    </xdr:from>
    <xdr:to>
      <xdr:col>1</xdr:col>
      <xdr:colOff>359838</xdr:colOff>
      <xdr:row>39</xdr:row>
      <xdr:rowOff>10377</xdr:rowOff>
    </xdr:to>
    <xdr:sp macro="" textlink="">
      <xdr:nvSpPr>
        <xdr:cNvPr id="31" name="Rectángulo redondeado 30"/>
        <xdr:cNvSpPr/>
      </xdr:nvSpPr>
      <xdr:spPr>
        <a:xfrm>
          <a:off x="1026110" y="7332824"/>
          <a:ext cx="667228" cy="21182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25400">
            <a:schemeClr val="bg1"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702260</xdr:colOff>
      <xdr:row>39</xdr:row>
      <xdr:rowOff>122399</xdr:rowOff>
    </xdr:from>
    <xdr:to>
      <xdr:col>1</xdr:col>
      <xdr:colOff>35988</xdr:colOff>
      <xdr:row>40</xdr:row>
      <xdr:rowOff>143727</xdr:rowOff>
    </xdr:to>
    <xdr:sp macro="" textlink="">
      <xdr:nvSpPr>
        <xdr:cNvPr id="34" name="Rectángulo redondeado 33"/>
        <xdr:cNvSpPr/>
      </xdr:nvSpPr>
      <xdr:spPr>
        <a:xfrm>
          <a:off x="702260" y="7656674"/>
          <a:ext cx="667228" cy="21182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25400">
            <a:schemeClr val="bg1"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552450</xdr:colOff>
      <xdr:row>43</xdr:row>
      <xdr:rowOff>17602</xdr:rowOff>
    </xdr:from>
    <xdr:to>
      <xdr:col>2</xdr:col>
      <xdr:colOff>517097</xdr:colOff>
      <xdr:row>48</xdr:row>
      <xdr:rowOff>109683</xdr:rowOff>
    </xdr:to>
    <xdr:pic>
      <xdr:nvPicPr>
        <xdr:cNvPr id="12" name="Imagen 11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8313877"/>
          <a:ext cx="2707847" cy="1044581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636284</xdr:colOff>
      <xdr:row>49</xdr:row>
      <xdr:rowOff>114742</xdr:rowOff>
    </xdr:from>
    <xdr:to>
      <xdr:col>2</xdr:col>
      <xdr:colOff>273977</xdr:colOff>
      <xdr:row>59</xdr:row>
      <xdr:rowOff>78315</xdr:rowOff>
    </xdr:to>
    <xdr:pic>
      <xdr:nvPicPr>
        <xdr:cNvPr id="20" name="Imagen 19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6284" y="9554017"/>
          <a:ext cx="2380893" cy="1868573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3</xdr:col>
      <xdr:colOff>174268</xdr:colOff>
      <xdr:row>44</xdr:row>
      <xdr:rowOff>41964</xdr:rowOff>
    </xdr:from>
    <xdr:to>
      <xdr:col>7</xdr:col>
      <xdr:colOff>571500</xdr:colOff>
      <xdr:row>57</xdr:row>
      <xdr:rowOff>42998</xdr:rowOff>
    </xdr:to>
    <xdr:pic>
      <xdr:nvPicPr>
        <xdr:cNvPr id="21" name="Imagen 20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9468" y="8528739"/>
          <a:ext cx="3588107" cy="2477534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778267</xdr:colOff>
      <xdr:row>42</xdr:row>
      <xdr:rowOff>142874</xdr:rowOff>
    </xdr:from>
    <xdr:to>
      <xdr:col>2</xdr:col>
      <xdr:colOff>575780</xdr:colOff>
      <xdr:row>48</xdr:row>
      <xdr:rowOff>172899</xdr:rowOff>
    </xdr:to>
    <xdr:sp macro="" textlink="">
      <xdr:nvSpPr>
        <xdr:cNvPr id="32" name="Rectángulo redondeado 31"/>
        <xdr:cNvSpPr/>
      </xdr:nvSpPr>
      <xdr:spPr>
        <a:xfrm>
          <a:off x="2111767" y="8248649"/>
          <a:ext cx="1207213" cy="1173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1072223</xdr:colOff>
      <xdr:row>49</xdr:row>
      <xdr:rowOff>34196</xdr:rowOff>
    </xdr:from>
    <xdr:to>
      <xdr:col>1</xdr:col>
      <xdr:colOff>1063304</xdr:colOff>
      <xdr:row>59</xdr:row>
      <xdr:rowOff>171449</xdr:rowOff>
    </xdr:to>
    <xdr:sp macro="" textlink="">
      <xdr:nvSpPr>
        <xdr:cNvPr id="33" name="Rectángulo redondeado 32"/>
        <xdr:cNvSpPr/>
      </xdr:nvSpPr>
      <xdr:spPr>
        <a:xfrm>
          <a:off x="1072223" y="9473471"/>
          <a:ext cx="1324581" cy="204225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56900</xdr:colOff>
      <xdr:row>54</xdr:row>
      <xdr:rowOff>104581</xdr:rowOff>
    </xdr:from>
    <xdr:to>
      <xdr:col>6</xdr:col>
      <xdr:colOff>444856</xdr:colOff>
      <xdr:row>57</xdr:row>
      <xdr:rowOff>102030</xdr:rowOff>
    </xdr:to>
    <xdr:sp macro="" textlink="">
      <xdr:nvSpPr>
        <xdr:cNvPr id="35" name="Rectángulo redondeado 34"/>
        <xdr:cNvSpPr/>
      </xdr:nvSpPr>
      <xdr:spPr>
        <a:xfrm>
          <a:off x="3562100" y="10496356"/>
          <a:ext cx="2816831" cy="5689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501221</xdr:colOff>
      <xdr:row>45</xdr:row>
      <xdr:rowOff>112233</xdr:rowOff>
    </xdr:from>
    <xdr:to>
      <xdr:col>4</xdr:col>
      <xdr:colOff>837450</xdr:colOff>
      <xdr:row>53</xdr:row>
      <xdr:rowOff>137040</xdr:rowOff>
    </xdr:to>
    <xdr:sp macro="" textlink="">
      <xdr:nvSpPr>
        <xdr:cNvPr id="36" name="Rectángulo redondeado 35"/>
        <xdr:cNvSpPr/>
      </xdr:nvSpPr>
      <xdr:spPr>
        <a:xfrm>
          <a:off x="4006421" y="8789508"/>
          <a:ext cx="1098229" cy="1548807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923925</xdr:colOff>
      <xdr:row>65</xdr:row>
      <xdr:rowOff>76200</xdr:rowOff>
    </xdr:from>
    <xdr:to>
      <xdr:col>1</xdr:col>
      <xdr:colOff>923925</xdr:colOff>
      <xdr:row>73</xdr:row>
      <xdr:rowOff>76200</xdr:rowOff>
    </xdr:to>
    <xdr:cxnSp macro="">
      <xdr:nvCxnSpPr>
        <xdr:cNvPr id="5" name="Conector recto de flecha 4"/>
        <xdr:cNvCxnSpPr/>
      </xdr:nvCxnSpPr>
      <xdr:spPr>
        <a:xfrm>
          <a:off x="2257425" y="12563475"/>
          <a:ext cx="0" cy="15240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314325</xdr:colOff>
      <xdr:row>65</xdr:row>
      <xdr:rowOff>76200</xdr:rowOff>
    </xdr:from>
    <xdr:to>
      <xdr:col>2</xdr:col>
      <xdr:colOff>314325</xdr:colOff>
      <xdr:row>73</xdr:row>
      <xdr:rowOff>76200</xdr:rowOff>
    </xdr:to>
    <xdr:cxnSp macro="">
      <xdr:nvCxnSpPr>
        <xdr:cNvPr id="37" name="Conector recto de flecha 36"/>
        <xdr:cNvCxnSpPr/>
      </xdr:nvCxnSpPr>
      <xdr:spPr>
        <a:xfrm>
          <a:off x="3057525" y="12563475"/>
          <a:ext cx="0" cy="15240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190500</xdr:colOff>
      <xdr:row>65</xdr:row>
      <xdr:rowOff>76200</xdr:rowOff>
    </xdr:from>
    <xdr:to>
      <xdr:col>3</xdr:col>
      <xdr:colOff>190500</xdr:colOff>
      <xdr:row>73</xdr:row>
      <xdr:rowOff>76200</xdr:rowOff>
    </xdr:to>
    <xdr:cxnSp macro="">
      <xdr:nvCxnSpPr>
        <xdr:cNvPr id="38" name="Conector recto de flecha 37"/>
        <xdr:cNvCxnSpPr/>
      </xdr:nvCxnSpPr>
      <xdr:spPr>
        <a:xfrm>
          <a:off x="3695700" y="12563475"/>
          <a:ext cx="0" cy="15240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209550</xdr:colOff>
      <xdr:row>65</xdr:row>
      <xdr:rowOff>76200</xdr:rowOff>
    </xdr:from>
    <xdr:to>
      <xdr:col>4</xdr:col>
      <xdr:colOff>209550</xdr:colOff>
      <xdr:row>73</xdr:row>
      <xdr:rowOff>76200</xdr:rowOff>
    </xdr:to>
    <xdr:cxnSp macro="">
      <xdr:nvCxnSpPr>
        <xdr:cNvPr id="39" name="Conector recto de flecha 38"/>
        <xdr:cNvCxnSpPr/>
      </xdr:nvCxnSpPr>
      <xdr:spPr>
        <a:xfrm>
          <a:off x="4476750" y="12563475"/>
          <a:ext cx="0" cy="15240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1212837</xdr:colOff>
      <xdr:row>86</xdr:row>
      <xdr:rowOff>183378</xdr:rowOff>
    </xdr:from>
    <xdr:to>
      <xdr:col>4</xdr:col>
      <xdr:colOff>1133475</xdr:colOff>
      <xdr:row>98</xdr:row>
      <xdr:rowOff>0</xdr:rowOff>
    </xdr:to>
    <xdr:grpSp>
      <xdr:nvGrpSpPr>
        <xdr:cNvPr id="4" name="Grupo 3"/>
        <xdr:cNvGrpSpPr/>
      </xdr:nvGrpSpPr>
      <xdr:grpSpPr>
        <a:xfrm>
          <a:off x="1212837" y="16286978"/>
          <a:ext cx="4810138" cy="1950222"/>
          <a:chOff x="1066800" y="16318728"/>
          <a:chExt cx="4187838" cy="2102622"/>
        </a:xfrm>
      </xdr:grpSpPr>
      <xdr:pic>
        <xdr:nvPicPr>
          <xdr:cNvPr id="23" name="Imagen 22"/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66800" y="16318728"/>
            <a:ext cx="4187838" cy="2102622"/>
          </a:xfrm>
          <a:prstGeom prst="rect">
            <a:avLst/>
          </a:prstGeom>
          <a:noFill/>
          <a:ln>
            <a:noFill/>
          </a:ln>
        </xdr:spPr>
      </xdr:pic>
      <xdr:sp macro="" textlink="">
        <xdr:nvSpPr>
          <xdr:cNvPr id="49" name="Rectángulo redondeado 48"/>
          <xdr:cNvSpPr/>
        </xdr:nvSpPr>
        <xdr:spPr>
          <a:xfrm>
            <a:off x="3962400" y="16925731"/>
            <a:ext cx="1057275" cy="1286069"/>
          </a:xfrm>
          <a:prstGeom prst="roundRect">
            <a:avLst/>
          </a:prstGeom>
          <a:noFill/>
          <a:ln>
            <a:solidFill>
              <a:schemeClr val="accent6">
                <a:lumMod val="75000"/>
              </a:schemeClr>
            </a:solidFill>
          </a:ln>
          <a:effectLst>
            <a:glow rad="50800">
              <a:schemeClr val="bg1">
                <a:lumMod val="65000"/>
                <a:alpha val="40000"/>
              </a:schemeClr>
            </a:glo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indent="0" algn="l"/>
            <a:endParaRPr lang="es-ES" sz="1100">
              <a:solidFill>
                <a:schemeClr val="lt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>
    <xdr:from>
      <xdr:col>2</xdr:col>
      <xdr:colOff>619125</xdr:colOff>
      <xdr:row>77</xdr:row>
      <xdr:rowOff>37906</xdr:rowOff>
    </xdr:from>
    <xdr:to>
      <xdr:col>4</xdr:col>
      <xdr:colOff>695325</xdr:colOff>
      <xdr:row>84</xdr:row>
      <xdr:rowOff>66675</xdr:rowOff>
    </xdr:to>
    <xdr:sp macro="" textlink="">
      <xdr:nvSpPr>
        <xdr:cNvPr id="50" name="Rectángulo redondeado 49"/>
        <xdr:cNvSpPr/>
      </xdr:nvSpPr>
      <xdr:spPr>
        <a:xfrm>
          <a:off x="3362325" y="14811181"/>
          <a:ext cx="1600200" cy="136226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1133475</xdr:colOff>
      <xdr:row>105</xdr:row>
      <xdr:rowOff>161732</xdr:rowOff>
    </xdr:from>
    <xdr:to>
      <xdr:col>5</xdr:col>
      <xdr:colOff>200025</xdr:colOff>
      <xdr:row>107</xdr:row>
      <xdr:rowOff>123826</xdr:rowOff>
    </xdr:to>
    <xdr:sp macro="" textlink="">
      <xdr:nvSpPr>
        <xdr:cNvPr id="51" name="Rectángulo redondeado 50"/>
        <xdr:cNvSpPr/>
      </xdr:nvSpPr>
      <xdr:spPr>
        <a:xfrm>
          <a:off x="2466975" y="20192807"/>
          <a:ext cx="3381375" cy="34309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704851</xdr:colOff>
      <xdr:row>114</xdr:row>
      <xdr:rowOff>66675</xdr:rowOff>
    </xdr:from>
    <xdr:to>
      <xdr:col>5</xdr:col>
      <xdr:colOff>9526</xdr:colOff>
      <xdr:row>115</xdr:row>
      <xdr:rowOff>171451</xdr:rowOff>
    </xdr:to>
    <xdr:sp macro="" textlink="">
      <xdr:nvSpPr>
        <xdr:cNvPr id="54" name="Rectángulo redondeado 53"/>
        <xdr:cNvSpPr/>
      </xdr:nvSpPr>
      <xdr:spPr>
        <a:xfrm>
          <a:off x="3448051" y="21812250"/>
          <a:ext cx="2209800" cy="29527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514351</xdr:colOff>
      <xdr:row>119</xdr:row>
      <xdr:rowOff>152400</xdr:rowOff>
    </xdr:from>
    <xdr:to>
      <xdr:col>4</xdr:col>
      <xdr:colOff>1066800</xdr:colOff>
      <xdr:row>126</xdr:row>
      <xdr:rowOff>19050</xdr:rowOff>
    </xdr:to>
    <xdr:sp macro="" textlink="">
      <xdr:nvSpPr>
        <xdr:cNvPr id="55" name="Rectángulo redondeado 54"/>
        <xdr:cNvSpPr/>
      </xdr:nvSpPr>
      <xdr:spPr>
        <a:xfrm>
          <a:off x="4019551" y="22850475"/>
          <a:ext cx="1314449" cy="12001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0</xdr:col>
      <xdr:colOff>733425</xdr:colOff>
      <xdr:row>129</xdr:row>
      <xdr:rowOff>59872</xdr:rowOff>
    </xdr:from>
    <xdr:to>
      <xdr:col>6</xdr:col>
      <xdr:colOff>66675</xdr:colOff>
      <xdr:row>142</xdr:row>
      <xdr:rowOff>28937</xdr:rowOff>
    </xdr:to>
    <xdr:pic>
      <xdr:nvPicPr>
        <xdr:cNvPr id="16" name="Imagen 1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3425" y="24662947"/>
          <a:ext cx="5267325" cy="2445565"/>
        </a:xfrm>
        <a:prstGeom prst="rect">
          <a:avLst/>
        </a:prstGeom>
      </xdr:spPr>
    </xdr:pic>
    <xdr:clientData/>
  </xdr:twoCellAnchor>
  <xdr:twoCellAnchor>
    <xdr:from>
      <xdr:col>1</xdr:col>
      <xdr:colOff>1304925</xdr:colOff>
      <xdr:row>132</xdr:row>
      <xdr:rowOff>171450</xdr:rowOff>
    </xdr:from>
    <xdr:to>
      <xdr:col>2</xdr:col>
      <xdr:colOff>333376</xdr:colOff>
      <xdr:row>140</xdr:row>
      <xdr:rowOff>47625</xdr:rowOff>
    </xdr:to>
    <xdr:sp macro="" textlink="">
      <xdr:nvSpPr>
        <xdr:cNvPr id="57" name="Rectángulo redondeado 56"/>
        <xdr:cNvSpPr/>
      </xdr:nvSpPr>
      <xdr:spPr>
        <a:xfrm>
          <a:off x="2638425" y="25079325"/>
          <a:ext cx="438151" cy="14001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219075</xdr:colOff>
      <xdr:row>133</xdr:row>
      <xdr:rowOff>9525</xdr:rowOff>
    </xdr:from>
    <xdr:to>
      <xdr:col>4</xdr:col>
      <xdr:colOff>704851</xdr:colOff>
      <xdr:row>141</xdr:row>
      <xdr:rowOff>76200</xdr:rowOff>
    </xdr:to>
    <xdr:sp macro="" textlink="">
      <xdr:nvSpPr>
        <xdr:cNvPr id="58" name="Rectángulo redondeado 57"/>
        <xdr:cNvSpPr/>
      </xdr:nvSpPr>
      <xdr:spPr>
        <a:xfrm>
          <a:off x="4486275" y="25374600"/>
          <a:ext cx="485776" cy="15906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733425</xdr:colOff>
      <xdr:row>133</xdr:row>
      <xdr:rowOff>0</xdr:rowOff>
    </xdr:from>
    <xdr:to>
      <xdr:col>4</xdr:col>
      <xdr:colOff>1371600</xdr:colOff>
      <xdr:row>141</xdr:row>
      <xdr:rowOff>66675</xdr:rowOff>
    </xdr:to>
    <xdr:sp macro="" textlink="">
      <xdr:nvSpPr>
        <xdr:cNvPr id="59" name="Rectángulo redondeado 58"/>
        <xdr:cNvSpPr/>
      </xdr:nvSpPr>
      <xdr:spPr>
        <a:xfrm>
          <a:off x="5000625" y="25098375"/>
          <a:ext cx="638175" cy="15906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3</xdr:col>
      <xdr:colOff>276225</xdr:colOff>
      <xdr:row>4</xdr:row>
      <xdr:rowOff>104775</xdr:rowOff>
    </xdr:from>
    <xdr:to>
      <xdr:col>6</xdr:col>
      <xdr:colOff>28575</xdr:colOff>
      <xdr:row>11</xdr:row>
      <xdr:rowOff>175168</xdr:rowOff>
    </xdr:to>
    <xdr:pic>
      <xdr:nvPicPr>
        <xdr:cNvPr id="18" name="Imagen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81425" y="1409700"/>
          <a:ext cx="2181225" cy="1403893"/>
        </a:xfrm>
        <a:prstGeom prst="rect">
          <a:avLst/>
        </a:prstGeom>
        <a:ln>
          <a:solidFill>
            <a:srgbClr val="008000"/>
          </a:solidFill>
          <a:prstDash val="lgDash"/>
        </a:ln>
      </xdr:spPr>
    </xdr:pic>
    <xdr:clientData/>
  </xdr:twoCellAnchor>
  <xdr:twoCellAnchor editAs="oneCell">
    <xdr:from>
      <xdr:col>0</xdr:col>
      <xdr:colOff>165100</xdr:colOff>
      <xdr:row>0</xdr:row>
      <xdr:rowOff>0</xdr:rowOff>
    </xdr:from>
    <xdr:to>
      <xdr:col>0</xdr:col>
      <xdr:colOff>1333500</xdr:colOff>
      <xdr:row>0</xdr:row>
      <xdr:rowOff>745550</xdr:rowOff>
    </xdr:to>
    <xdr:pic>
      <xdr:nvPicPr>
        <xdr:cNvPr id="15" name="Imagen 14">
          <a:hlinkClick xmlns:r="http://schemas.openxmlformats.org/officeDocument/2006/relationships" r:id="rId18"/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5100" y="0"/>
          <a:ext cx="1168400" cy="7455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542924</xdr:colOff>
      <xdr:row>4</xdr:row>
      <xdr:rowOff>66675</xdr:rowOff>
    </xdr:from>
    <xdr:to>
      <xdr:col>6</xdr:col>
      <xdr:colOff>228600</xdr:colOff>
      <xdr:row>14</xdr:row>
      <xdr:rowOff>125815</xdr:rowOff>
    </xdr:to>
    <xdr:pic>
      <xdr:nvPicPr>
        <xdr:cNvPr id="24" name="Imagen 2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4" y="1638300"/>
          <a:ext cx="5619751" cy="19641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133350</xdr:colOff>
      <xdr:row>42</xdr:row>
      <xdr:rowOff>152401</xdr:rowOff>
    </xdr:from>
    <xdr:to>
      <xdr:col>7</xdr:col>
      <xdr:colOff>133350</xdr:colOff>
      <xdr:row>49</xdr:row>
      <xdr:rowOff>94948</xdr:rowOff>
    </xdr:to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8972551"/>
          <a:ext cx="6696075" cy="124747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847725</xdr:colOff>
      <xdr:row>51</xdr:row>
      <xdr:rowOff>180975</xdr:rowOff>
    </xdr:from>
    <xdr:to>
      <xdr:col>4</xdr:col>
      <xdr:colOff>904875</xdr:colOff>
      <xdr:row>66</xdr:row>
      <xdr:rowOff>54644</xdr:rowOff>
    </xdr:to>
    <xdr:pic>
      <xdr:nvPicPr>
        <xdr:cNvPr id="26" name="Imagen 25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" y="10687050"/>
          <a:ext cx="4324350" cy="27311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333375</xdr:colOff>
      <xdr:row>16</xdr:row>
      <xdr:rowOff>133350</xdr:rowOff>
    </xdr:from>
    <xdr:to>
      <xdr:col>7</xdr:col>
      <xdr:colOff>85725</xdr:colOff>
      <xdr:row>40</xdr:row>
      <xdr:rowOff>25319</xdr:rowOff>
    </xdr:to>
    <xdr:pic>
      <xdr:nvPicPr>
        <xdr:cNvPr id="27" name="Imagen 2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5" y="4000500"/>
          <a:ext cx="6448425" cy="44639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542925</xdr:colOff>
      <xdr:row>69</xdr:row>
      <xdr:rowOff>66675</xdr:rowOff>
    </xdr:from>
    <xdr:to>
      <xdr:col>5</xdr:col>
      <xdr:colOff>152400</xdr:colOff>
      <xdr:row>87</xdr:row>
      <xdr:rowOff>171917</xdr:rowOff>
    </xdr:to>
    <xdr:pic>
      <xdr:nvPicPr>
        <xdr:cNvPr id="28" name="Imagen 2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14097000"/>
          <a:ext cx="5257800" cy="353424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752475</xdr:colOff>
      <xdr:row>90</xdr:row>
      <xdr:rowOff>95250</xdr:rowOff>
    </xdr:from>
    <xdr:to>
      <xdr:col>6</xdr:col>
      <xdr:colOff>266700</xdr:colOff>
      <xdr:row>104</xdr:row>
      <xdr:rowOff>46608</xdr:rowOff>
    </xdr:to>
    <xdr:pic>
      <xdr:nvPicPr>
        <xdr:cNvPr id="29" name="Imagen 28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18126075"/>
          <a:ext cx="5448300" cy="261835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942975</xdr:colOff>
      <xdr:row>107</xdr:row>
      <xdr:rowOff>0</xdr:rowOff>
    </xdr:from>
    <xdr:to>
      <xdr:col>5</xdr:col>
      <xdr:colOff>190500</xdr:colOff>
      <xdr:row>128</xdr:row>
      <xdr:rowOff>99774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21269325"/>
          <a:ext cx="4895850" cy="410027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1104900</xdr:colOff>
      <xdr:row>130</xdr:row>
      <xdr:rowOff>66675</xdr:rowOff>
    </xdr:from>
    <xdr:to>
      <xdr:col>4</xdr:col>
      <xdr:colOff>1257300</xdr:colOff>
      <xdr:row>148</xdr:row>
      <xdr:rowOff>72515</xdr:rowOff>
    </xdr:to>
    <xdr:pic>
      <xdr:nvPicPr>
        <xdr:cNvPr id="31" name="Imagen 30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25717500"/>
          <a:ext cx="4419600" cy="3434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923924</xdr:colOff>
      <xdr:row>151</xdr:row>
      <xdr:rowOff>9524</xdr:rowOff>
    </xdr:from>
    <xdr:to>
      <xdr:col>4</xdr:col>
      <xdr:colOff>1276349</xdr:colOff>
      <xdr:row>171</xdr:row>
      <xdr:rowOff>136555</xdr:rowOff>
    </xdr:to>
    <xdr:pic>
      <xdr:nvPicPr>
        <xdr:cNvPr id="32" name="Imagen 31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3924" y="29660849"/>
          <a:ext cx="4619625" cy="393703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409575</xdr:colOff>
      <xdr:row>175</xdr:row>
      <xdr:rowOff>142874</xdr:rowOff>
    </xdr:from>
    <xdr:to>
      <xdr:col>2</xdr:col>
      <xdr:colOff>504825</xdr:colOff>
      <xdr:row>185</xdr:row>
      <xdr:rowOff>142875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389" b="10106"/>
        <a:stretch/>
      </xdr:blipFill>
      <xdr:spPr>
        <a:xfrm>
          <a:off x="409575" y="34366199"/>
          <a:ext cx="2838450" cy="1905001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990600</xdr:colOff>
      <xdr:row>12</xdr:row>
      <xdr:rowOff>38100</xdr:rowOff>
    </xdr:from>
    <xdr:to>
      <xdr:col>6</xdr:col>
      <xdr:colOff>219075</xdr:colOff>
      <xdr:row>13</xdr:row>
      <xdr:rowOff>142875</xdr:rowOff>
    </xdr:to>
    <xdr:sp macro="" textlink="">
      <xdr:nvSpPr>
        <xdr:cNvPr id="13" name="Rectángulo redondeado 12"/>
        <xdr:cNvSpPr/>
      </xdr:nvSpPr>
      <xdr:spPr>
        <a:xfrm>
          <a:off x="2324100" y="3133725"/>
          <a:ext cx="3829050" cy="2952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314324</xdr:colOff>
      <xdr:row>17</xdr:row>
      <xdr:rowOff>171450</xdr:rowOff>
    </xdr:from>
    <xdr:to>
      <xdr:col>4</xdr:col>
      <xdr:colOff>1333500</xdr:colOff>
      <xdr:row>40</xdr:row>
      <xdr:rowOff>85725</xdr:rowOff>
    </xdr:to>
    <xdr:sp macro="" textlink="">
      <xdr:nvSpPr>
        <xdr:cNvPr id="15" name="Rectángulo redondeado 14"/>
        <xdr:cNvSpPr/>
      </xdr:nvSpPr>
      <xdr:spPr>
        <a:xfrm>
          <a:off x="4581524" y="4229100"/>
          <a:ext cx="1019176" cy="42957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800100</xdr:colOff>
      <xdr:row>47</xdr:row>
      <xdr:rowOff>152399</xdr:rowOff>
    </xdr:from>
    <xdr:to>
      <xdr:col>3</xdr:col>
      <xdr:colOff>628650</xdr:colOff>
      <xdr:row>49</xdr:row>
      <xdr:rowOff>66674</xdr:rowOff>
    </xdr:to>
    <xdr:sp macro="" textlink="">
      <xdr:nvSpPr>
        <xdr:cNvPr id="16" name="Rectángulo redondeado 15"/>
        <xdr:cNvSpPr/>
      </xdr:nvSpPr>
      <xdr:spPr>
        <a:xfrm>
          <a:off x="2133600" y="9896474"/>
          <a:ext cx="2000250" cy="2952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790576</xdr:colOff>
      <xdr:row>56</xdr:row>
      <xdr:rowOff>142874</xdr:rowOff>
    </xdr:from>
    <xdr:to>
      <xdr:col>1</xdr:col>
      <xdr:colOff>180976</xdr:colOff>
      <xdr:row>61</xdr:row>
      <xdr:rowOff>57149</xdr:rowOff>
    </xdr:to>
    <xdr:sp macro="" textlink="">
      <xdr:nvSpPr>
        <xdr:cNvPr id="17" name="Rectángulo redondeado 16"/>
        <xdr:cNvSpPr/>
      </xdr:nvSpPr>
      <xdr:spPr>
        <a:xfrm>
          <a:off x="790576" y="11601449"/>
          <a:ext cx="723900" cy="8667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790575</xdr:colOff>
      <xdr:row>53</xdr:row>
      <xdr:rowOff>28575</xdr:rowOff>
    </xdr:from>
    <xdr:to>
      <xdr:col>1</xdr:col>
      <xdr:colOff>447674</xdr:colOff>
      <xdr:row>54</xdr:row>
      <xdr:rowOff>47625</xdr:rowOff>
    </xdr:to>
    <xdr:sp macro="" textlink="">
      <xdr:nvSpPr>
        <xdr:cNvPr id="18" name="Rectángulo redondeado 17"/>
        <xdr:cNvSpPr/>
      </xdr:nvSpPr>
      <xdr:spPr>
        <a:xfrm>
          <a:off x="790575" y="10915650"/>
          <a:ext cx="990599" cy="2095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447675</xdr:colOff>
      <xdr:row>54</xdr:row>
      <xdr:rowOff>38100</xdr:rowOff>
    </xdr:from>
    <xdr:to>
      <xdr:col>1</xdr:col>
      <xdr:colOff>904875</xdr:colOff>
      <xdr:row>56</xdr:row>
      <xdr:rowOff>171450</xdr:rowOff>
    </xdr:to>
    <xdr:cxnSp macro="">
      <xdr:nvCxnSpPr>
        <xdr:cNvPr id="19" name="Conector recto de flecha 18"/>
        <xdr:cNvCxnSpPr/>
      </xdr:nvCxnSpPr>
      <xdr:spPr>
        <a:xfrm>
          <a:off x="1781175" y="11115675"/>
          <a:ext cx="457200" cy="51435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1190625</xdr:colOff>
      <xdr:row>54</xdr:row>
      <xdr:rowOff>47625</xdr:rowOff>
    </xdr:from>
    <xdr:to>
      <xdr:col>1</xdr:col>
      <xdr:colOff>152400</xdr:colOff>
      <xdr:row>56</xdr:row>
      <xdr:rowOff>161925</xdr:rowOff>
    </xdr:to>
    <xdr:cxnSp macro="">
      <xdr:nvCxnSpPr>
        <xdr:cNvPr id="21" name="Conector recto de flecha 20"/>
        <xdr:cNvCxnSpPr/>
      </xdr:nvCxnSpPr>
      <xdr:spPr>
        <a:xfrm flipH="1">
          <a:off x="1190625" y="11125200"/>
          <a:ext cx="295275" cy="4953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723901</xdr:colOff>
      <xdr:row>70</xdr:row>
      <xdr:rowOff>76199</xdr:rowOff>
    </xdr:from>
    <xdr:to>
      <xdr:col>1</xdr:col>
      <xdr:colOff>114301</xdr:colOff>
      <xdr:row>76</xdr:row>
      <xdr:rowOff>66675</xdr:rowOff>
    </xdr:to>
    <xdr:sp macro="" textlink="">
      <xdr:nvSpPr>
        <xdr:cNvPr id="33" name="Rectángulo redondeado 32"/>
        <xdr:cNvSpPr/>
      </xdr:nvSpPr>
      <xdr:spPr>
        <a:xfrm>
          <a:off x="723901" y="14297024"/>
          <a:ext cx="723900" cy="113347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1343026</xdr:colOff>
      <xdr:row>73</xdr:row>
      <xdr:rowOff>47624</xdr:rowOff>
    </xdr:from>
    <xdr:to>
      <xdr:col>2</xdr:col>
      <xdr:colOff>504826</xdr:colOff>
      <xdr:row>78</xdr:row>
      <xdr:rowOff>66675</xdr:rowOff>
    </xdr:to>
    <xdr:sp macro="" textlink="">
      <xdr:nvSpPr>
        <xdr:cNvPr id="34" name="Rectángulo redondeado 33"/>
        <xdr:cNvSpPr/>
      </xdr:nvSpPr>
      <xdr:spPr>
        <a:xfrm>
          <a:off x="2676526" y="14839949"/>
          <a:ext cx="571500" cy="971551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133350</xdr:colOff>
      <xdr:row>72</xdr:row>
      <xdr:rowOff>9525</xdr:rowOff>
    </xdr:from>
    <xdr:to>
      <xdr:col>1</xdr:col>
      <xdr:colOff>1314450</xdr:colOff>
      <xdr:row>75</xdr:row>
      <xdr:rowOff>104775</xdr:rowOff>
    </xdr:to>
    <xdr:cxnSp macro="">
      <xdr:nvCxnSpPr>
        <xdr:cNvPr id="35" name="Conector recto de flecha 34"/>
        <xdr:cNvCxnSpPr/>
      </xdr:nvCxnSpPr>
      <xdr:spPr>
        <a:xfrm>
          <a:off x="1466850" y="14611350"/>
          <a:ext cx="1181100" cy="66675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104776</xdr:colOff>
      <xdr:row>106</xdr:row>
      <xdr:rowOff>180976</xdr:rowOff>
    </xdr:from>
    <xdr:to>
      <xdr:col>2</xdr:col>
      <xdr:colOff>409576</xdr:colOff>
      <xdr:row>108</xdr:row>
      <xdr:rowOff>85726</xdr:rowOff>
    </xdr:to>
    <xdr:sp macro="" textlink="">
      <xdr:nvSpPr>
        <xdr:cNvPr id="36" name="Rectángulo redondeado 35"/>
        <xdr:cNvSpPr/>
      </xdr:nvSpPr>
      <xdr:spPr>
        <a:xfrm>
          <a:off x="1438276" y="21259801"/>
          <a:ext cx="1714500" cy="2857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523875</xdr:colOff>
      <xdr:row>92</xdr:row>
      <xdr:rowOff>171450</xdr:rowOff>
    </xdr:from>
    <xdr:to>
      <xdr:col>3</xdr:col>
      <xdr:colOff>76200</xdr:colOff>
      <xdr:row>96</xdr:row>
      <xdr:rowOff>66675</xdr:rowOff>
    </xdr:to>
    <xdr:cxnSp macro="">
      <xdr:nvCxnSpPr>
        <xdr:cNvPr id="37" name="Conector recto de flecha 36"/>
        <xdr:cNvCxnSpPr/>
      </xdr:nvCxnSpPr>
      <xdr:spPr>
        <a:xfrm flipH="1" flipV="1">
          <a:off x="3267075" y="18583275"/>
          <a:ext cx="314325" cy="657225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152400</xdr:colOff>
      <xdr:row>93</xdr:row>
      <xdr:rowOff>0</xdr:rowOff>
    </xdr:from>
    <xdr:to>
      <xdr:col>4</xdr:col>
      <xdr:colOff>485775</xdr:colOff>
      <xdr:row>95</xdr:row>
      <xdr:rowOff>171450</xdr:rowOff>
    </xdr:to>
    <xdr:cxnSp macro="">
      <xdr:nvCxnSpPr>
        <xdr:cNvPr id="38" name="Conector recto de flecha 37"/>
        <xdr:cNvCxnSpPr/>
      </xdr:nvCxnSpPr>
      <xdr:spPr>
        <a:xfrm flipV="1">
          <a:off x="4419600" y="18602325"/>
          <a:ext cx="333375" cy="55245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876301</xdr:colOff>
      <xdr:row>143</xdr:row>
      <xdr:rowOff>133350</xdr:rowOff>
    </xdr:from>
    <xdr:to>
      <xdr:col>2</xdr:col>
      <xdr:colOff>323850</xdr:colOff>
      <xdr:row>145</xdr:row>
      <xdr:rowOff>9526</xdr:rowOff>
    </xdr:to>
    <xdr:sp macro="" textlink="">
      <xdr:nvSpPr>
        <xdr:cNvPr id="40" name="Rectángulo redondeado 39"/>
        <xdr:cNvSpPr/>
      </xdr:nvSpPr>
      <xdr:spPr>
        <a:xfrm>
          <a:off x="2209801" y="28260675"/>
          <a:ext cx="857249" cy="25717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576264</xdr:colOff>
      <xdr:row>136</xdr:row>
      <xdr:rowOff>76200</xdr:rowOff>
    </xdr:from>
    <xdr:to>
      <xdr:col>3</xdr:col>
      <xdr:colOff>419100</xdr:colOff>
      <xdr:row>142</xdr:row>
      <xdr:rowOff>9525</xdr:rowOff>
    </xdr:to>
    <xdr:cxnSp macro="">
      <xdr:nvCxnSpPr>
        <xdr:cNvPr id="41" name="Conector recto de flecha 40"/>
        <xdr:cNvCxnSpPr>
          <a:stCxn id="43" idx="2"/>
        </xdr:cNvCxnSpPr>
      </xdr:nvCxnSpPr>
      <xdr:spPr>
        <a:xfrm>
          <a:off x="3319464" y="26870025"/>
          <a:ext cx="604836" cy="1076325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38101</xdr:colOff>
      <xdr:row>143</xdr:row>
      <xdr:rowOff>133349</xdr:rowOff>
    </xdr:from>
    <xdr:to>
      <xdr:col>4</xdr:col>
      <xdr:colOff>952500</xdr:colOff>
      <xdr:row>145</xdr:row>
      <xdr:rowOff>19050</xdr:rowOff>
    </xdr:to>
    <xdr:sp macro="" textlink="">
      <xdr:nvSpPr>
        <xdr:cNvPr id="42" name="Rectángulo redondeado 41"/>
        <xdr:cNvSpPr/>
      </xdr:nvSpPr>
      <xdr:spPr>
        <a:xfrm>
          <a:off x="4305301" y="28260674"/>
          <a:ext cx="914399" cy="266701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209552</xdr:colOff>
      <xdr:row>135</xdr:row>
      <xdr:rowOff>38100</xdr:rowOff>
    </xdr:from>
    <xdr:to>
      <xdr:col>3</xdr:col>
      <xdr:colOff>180976</xdr:colOff>
      <xdr:row>136</xdr:row>
      <xdr:rowOff>76200</xdr:rowOff>
    </xdr:to>
    <xdr:sp macro="" textlink="">
      <xdr:nvSpPr>
        <xdr:cNvPr id="43" name="Rectángulo redondeado 42"/>
        <xdr:cNvSpPr/>
      </xdr:nvSpPr>
      <xdr:spPr>
        <a:xfrm>
          <a:off x="2952752" y="26641425"/>
          <a:ext cx="733424" cy="2286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1247776</xdr:colOff>
      <xdr:row>163</xdr:row>
      <xdr:rowOff>171449</xdr:rowOff>
    </xdr:from>
    <xdr:to>
      <xdr:col>4</xdr:col>
      <xdr:colOff>561975</xdr:colOff>
      <xdr:row>168</xdr:row>
      <xdr:rowOff>57150</xdr:rowOff>
    </xdr:to>
    <xdr:sp macro="" textlink="">
      <xdr:nvSpPr>
        <xdr:cNvPr id="45" name="Rectángulo redondeado 44"/>
        <xdr:cNvSpPr/>
      </xdr:nvSpPr>
      <xdr:spPr>
        <a:xfrm>
          <a:off x="2581276" y="32108774"/>
          <a:ext cx="2247899" cy="838201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328614</xdr:colOff>
      <xdr:row>155</xdr:row>
      <xdr:rowOff>0</xdr:rowOff>
    </xdr:from>
    <xdr:to>
      <xdr:col>3</xdr:col>
      <xdr:colOff>685800</xdr:colOff>
      <xdr:row>163</xdr:row>
      <xdr:rowOff>152400</xdr:rowOff>
    </xdr:to>
    <xdr:cxnSp macro="">
      <xdr:nvCxnSpPr>
        <xdr:cNvPr id="46" name="Conector recto de flecha 45"/>
        <xdr:cNvCxnSpPr/>
      </xdr:nvCxnSpPr>
      <xdr:spPr>
        <a:xfrm>
          <a:off x="3833814" y="30413325"/>
          <a:ext cx="357186" cy="16764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333376</xdr:colOff>
      <xdr:row>150</xdr:row>
      <xdr:rowOff>171449</xdr:rowOff>
    </xdr:from>
    <xdr:to>
      <xdr:col>4</xdr:col>
      <xdr:colOff>1371600</xdr:colOff>
      <xdr:row>152</xdr:row>
      <xdr:rowOff>57150</xdr:rowOff>
    </xdr:to>
    <xdr:sp macro="" textlink="">
      <xdr:nvSpPr>
        <xdr:cNvPr id="47" name="Rectángulo redondeado 46"/>
        <xdr:cNvSpPr/>
      </xdr:nvSpPr>
      <xdr:spPr>
        <a:xfrm>
          <a:off x="3076576" y="29632274"/>
          <a:ext cx="2562224" cy="266701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504826</xdr:colOff>
      <xdr:row>153</xdr:row>
      <xdr:rowOff>152400</xdr:rowOff>
    </xdr:from>
    <xdr:to>
      <xdr:col>3</xdr:col>
      <xdr:colOff>657225</xdr:colOff>
      <xdr:row>155</xdr:row>
      <xdr:rowOff>9526</xdr:rowOff>
    </xdr:to>
    <xdr:sp macro="" textlink="">
      <xdr:nvSpPr>
        <xdr:cNvPr id="48" name="Rectángulo redondeado 47"/>
        <xdr:cNvSpPr/>
      </xdr:nvSpPr>
      <xdr:spPr>
        <a:xfrm>
          <a:off x="3248026" y="30184725"/>
          <a:ext cx="914399" cy="23812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2</xdr:col>
      <xdr:colOff>647701</xdr:colOff>
      <xdr:row>175</xdr:row>
      <xdr:rowOff>171451</xdr:rowOff>
    </xdr:from>
    <xdr:to>
      <xdr:col>7</xdr:col>
      <xdr:colOff>47626</xdr:colOff>
      <xdr:row>186</xdr:row>
      <xdr:rowOff>12718</xdr:rowOff>
    </xdr:to>
    <xdr:pic>
      <xdr:nvPicPr>
        <xdr:cNvPr id="51" name="Imagen 50"/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861"/>
        <a:stretch/>
      </xdr:blipFill>
      <xdr:spPr>
        <a:xfrm>
          <a:off x="3390901" y="34166176"/>
          <a:ext cx="3352800" cy="1936767"/>
        </a:xfrm>
        <a:prstGeom prst="rect">
          <a:avLst/>
        </a:prstGeom>
      </xdr:spPr>
    </xdr:pic>
    <xdr:clientData/>
  </xdr:twoCellAnchor>
  <xdr:twoCellAnchor>
    <xdr:from>
      <xdr:col>0</xdr:col>
      <xdr:colOff>600077</xdr:colOff>
      <xdr:row>178</xdr:row>
      <xdr:rowOff>152400</xdr:rowOff>
    </xdr:from>
    <xdr:to>
      <xdr:col>1</xdr:col>
      <xdr:colOff>323851</xdr:colOff>
      <xdr:row>180</xdr:row>
      <xdr:rowOff>19050</xdr:rowOff>
    </xdr:to>
    <xdr:sp macro="" textlink="">
      <xdr:nvSpPr>
        <xdr:cNvPr id="52" name="Rectángulo redondeado 51"/>
        <xdr:cNvSpPr/>
      </xdr:nvSpPr>
      <xdr:spPr>
        <a:xfrm>
          <a:off x="600077" y="34947225"/>
          <a:ext cx="1057274" cy="2476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323851</xdr:colOff>
      <xdr:row>179</xdr:row>
      <xdr:rowOff>85725</xdr:rowOff>
    </xdr:from>
    <xdr:to>
      <xdr:col>1</xdr:col>
      <xdr:colOff>819152</xdr:colOff>
      <xdr:row>181</xdr:row>
      <xdr:rowOff>161925</xdr:rowOff>
    </xdr:to>
    <xdr:cxnSp macro="">
      <xdr:nvCxnSpPr>
        <xdr:cNvPr id="53" name="Conector recto de flecha 52"/>
        <xdr:cNvCxnSpPr>
          <a:stCxn id="52" idx="3"/>
          <a:endCxn id="54" idx="1"/>
        </xdr:cNvCxnSpPr>
      </xdr:nvCxnSpPr>
      <xdr:spPr>
        <a:xfrm>
          <a:off x="1657351" y="35071050"/>
          <a:ext cx="495301" cy="4572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819152</xdr:colOff>
      <xdr:row>179</xdr:row>
      <xdr:rowOff>142875</xdr:rowOff>
    </xdr:from>
    <xdr:to>
      <xdr:col>2</xdr:col>
      <xdr:colOff>409575</xdr:colOff>
      <xdr:row>183</xdr:row>
      <xdr:rowOff>180975</xdr:rowOff>
    </xdr:to>
    <xdr:sp macro="" textlink="">
      <xdr:nvSpPr>
        <xdr:cNvPr id="54" name="Rectángulo redondeado 53"/>
        <xdr:cNvSpPr/>
      </xdr:nvSpPr>
      <xdr:spPr>
        <a:xfrm>
          <a:off x="2152652" y="35128200"/>
          <a:ext cx="1000123" cy="8001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152402</xdr:colOff>
      <xdr:row>179</xdr:row>
      <xdr:rowOff>19050</xdr:rowOff>
    </xdr:from>
    <xdr:to>
      <xdr:col>4</xdr:col>
      <xdr:colOff>447676</xdr:colOff>
      <xdr:row>180</xdr:row>
      <xdr:rowOff>76200</xdr:rowOff>
    </xdr:to>
    <xdr:sp macro="" textlink="">
      <xdr:nvSpPr>
        <xdr:cNvPr id="55" name="Rectángulo redondeado 54"/>
        <xdr:cNvSpPr/>
      </xdr:nvSpPr>
      <xdr:spPr>
        <a:xfrm>
          <a:off x="3657602" y="35004375"/>
          <a:ext cx="1057274" cy="2476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971551</xdr:colOff>
      <xdr:row>180</xdr:row>
      <xdr:rowOff>19050</xdr:rowOff>
    </xdr:from>
    <xdr:to>
      <xdr:col>6</xdr:col>
      <xdr:colOff>742949</xdr:colOff>
      <xdr:row>184</xdr:row>
      <xdr:rowOff>171450</xdr:rowOff>
    </xdr:to>
    <xdr:sp macro="" textlink="">
      <xdr:nvSpPr>
        <xdr:cNvPr id="56" name="Rectángulo redondeado 55"/>
        <xdr:cNvSpPr/>
      </xdr:nvSpPr>
      <xdr:spPr>
        <a:xfrm>
          <a:off x="5238751" y="35194875"/>
          <a:ext cx="1438273" cy="9144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447676</xdr:colOff>
      <xdr:row>179</xdr:row>
      <xdr:rowOff>152400</xdr:rowOff>
    </xdr:from>
    <xdr:to>
      <xdr:col>4</xdr:col>
      <xdr:colOff>971551</xdr:colOff>
      <xdr:row>182</xdr:row>
      <xdr:rowOff>95250</xdr:rowOff>
    </xdr:to>
    <xdr:cxnSp macro="">
      <xdr:nvCxnSpPr>
        <xdr:cNvPr id="60" name="Conector recto de flecha 59"/>
        <xdr:cNvCxnSpPr>
          <a:endCxn id="56" idx="1"/>
        </xdr:cNvCxnSpPr>
      </xdr:nvCxnSpPr>
      <xdr:spPr>
        <a:xfrm>
          <a:off x="4714876" y="35137725"/>
          <a:ext cx="523875" cy="51435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165100</xdr:colOff>
      <xdr:row>0</xdr:row>
      <xdr:rowOff>0</xdr:rowOff>
    </xdr:from>
    <xdr:to>
      <xdr:col>0</xdr:col>
      <xdr:colOff>1333500</xdr:colOff>
      <xdr:row>0</xdr:row>
      <xdr:rowOff>745550</xdr:rowOff>
    </xdr:to>
    <xdr:pic>
      <xdr:nvPicPr>
        <xdr:cNvPr id="50" name="Imagen 49">
          <a:hlinkClick xmlns:r="http://schemas.openxmlformats.org/officeDocument/2006/relationships" r:id="rId12"/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5100" y="0"/>
          <a:ext cx="1168400" cy="7455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1019175</xdr:colOff>
      <xdr:row>163</xdr:row>
      <xdr:rowOff>133351</xdr:rowOff>
    </xdr:from>
    <xdr:to>
      <xdr:col>5</xdr:col>
      <xdr:colOff>224240</xdr:colOff>
      <xdr:row>179</xdr:row>
      <xdr:rowOff>0</xdr:rowOff>
    </xdr:to>
    <xdr:pic>
      <xdr:nvPicPr>
        <xdr:cNvPr id="105" name="Imagen 10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9175" y="31299151"/>
          <a:ext cx="4853390" cy="27622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361950</xdr:colOff>
      <xdr:row>139</xdr:row>
      <xdr:rowOff>133350</xdr:rowOff>
    </xdr:from>
    <xdr:to>
      <xdr:col>7</xdr:col>
      <xdr:colOff>523876</xdr:colOff>
      <xdr:row>159</xdr:row>
      <xdr:rowOff>146191</xdr:rowOff>
    </xdr:to>
    <xdr:pic>
      <xdr:nvPicPr>
        <xdr:cNvPr id="104" name="Imagen 10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747" t="10569" r="9148" b="9553"/>
        <a:stretch/>
      </xdr:blipFill>
      <xdr:spPr>
        <a:xfrm>
          <a:off x="361950" y="26698575"/>
          <a:ext cx="6858001" cy="3822841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28575</xdr:colOff>
      <xdr:row>116</xdr:row>
      <xdr:rowOff>47625</xdr:rowOff>
    </xdr:from>
    <xdr:to>
      <xdr:col>7</xdr:col>
      <xdr:colOff>1685925</xdr:colOff>
      <xdr:row>136</xdr:row>
      <xdr:rowOff>166164</xdr:rowOff>
    </xdr:to>
    <xdr:grpSp>
      <xdr:nvGrpSpPr>
        <xdr:cNvPr id="92" name="Grupo 91"/>
        <xdr:cNvGrpSpPr/>
      </xdr:nvGrpSpPr>
      <xdr:grpSpPr>
        <a:xfrm>
          <a:off x="28575" y="21599525"/>
          <a:ext cx="9328150" cy="3674539"/>
          <a:chOff x="28575" y="22231349"/>
          <a:chExt cx="8353425" cy="3928539"/>
        </a:xfrm>
      </xdr:grpSpPr>
      <xdr:pic>
        <xdr:nvPicPr>
          <xdr:cNvPr id="93" name="Imagen 92"/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8575" y="24551249"/>
            <a:ext cx="5028939" cy="1608639"/>
          </a:xfrm>
          <a:prstGeom prst="rect">
            <a:avLst/>
          </a:prstGeom>
        </xdr:spPr>
      </xdr:pic>
      <xdr:pic>
        <xdr:nvPicPr>
          <xdr:cNvPr id="100" name="Imagen 99"/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96181" y="24167849"/>
            <a:ext cx="4939351" cy="1608639"/>
          </a:xfrm>
          <a:prstGeom prst="rect">
            <a:avLst/>
          </a:prstGeom>
        </xdr:spPr>
      </xdr:pic>
      <xdr:pic>
        <xdr:nvPicPr>
          <xdr:cNvPr id="101" name="Imagen 100"/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761328" y="23774924"/>
            <a:ext cx="4849763" cy="1608639"/>
          </a:xfrm>
          <a:prstGeom prst="rect">
            <a:avLst/>
          </a:prstGeom>
        </xdr:spPr>
      </xdr:pic>
      <xdr:pic>
        <xdr:nvPicPr>
          <xdr:cNvPr id="102" name="Imagen 101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793150" y="23362949"/>
            <a:ext cx="4760175" cy="1608639"/>
          </a:xfrm>
          <a:prstGeom prst="rect">
            <a:avLst/>
          </a:prstGeom>
        </xdr:spPr>
      </xdr:pic>
      <xdr:pic>
        <xdr:nvPicPr>
          <xdr:cNvPr id="103" name="Imagen 102"/>
          <xdr:cNvPicPr>
            <a:picLocks noChangeAspect="1"/>
          </xdr:cNvPicPr>
        </xdr:nvPicPr>
        <xdr:blipFill rotWithShape="1"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22019"/>
          <a:stretch/>
        </xdr:blipFill>
        <xdr:spPr>
          <a:xfrm>
            <a:off x="3857625" y="22231349"/>
            <a:ext cx="4524375" cy="2376783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9525</xdr:colOff>
      <xdr:row>101</xdr:row>
      <xdr:rowOff>104775</xdr:rowOff>
    </xdr:from>
    <xdr:to>
      <xdr:col>6</xdr:col>
      <xdr:colOff>152400</xdr:colOff>
      <xdr:row>114</xdr:row>
      <xdr:rowOff>25502</xdr:rowOff>
    </xdr:to>
    <xdr:pic>
      <xdr:nvPicPr>
        <xdr:cNvPr id="91" name="Imagen 90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19431000"/>
          <a:ext cx="4743450" cy="23972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495300</xdr:colOff>
      <xdr:row>85</xdr:row>
      <xdr:rowOff>171450</xdr:rowOff>
    </xdr:from>
    <xdr:to>
      <xdr:col>6</xdr:col>
      <xdr:colOff>161924</xdr:colOff>
      <xdr:row>98</xdr:row>
      <xdr:rowOff>122193</xdr:rowOff>
    </xdr:to>
    <xdr:pic>
      <xdr:nvPicPr>
        <xdr:cNvPr id="83" name="Imagen 82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5300" y="16449675"/>
          <a:ext cx="5600699" cy="242724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247650</xdr:colOff>
      <xdr:row>64</xdr:row>
      <xdr:rowOff>133350</xdr:rowOff>
    </xdr:from>
    <xdr:to>
      <xdr:col>7</xdr:col>
      <xdr:colOff>1687505</xdr:colOff>
      <xdr:row>81</xdr:row>
      <xdr:rowOff>28575</xdr:rowOff>
    </xdr:to>
    <xdr:pic>
      <xdr:nvPicPr>
        <xdr:cNvPr id="75" name="Imagen 74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12982575"/>
          <a:ext cx="8135930" cy="31337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1209675</xdr:colOff>
      <xdr:row>54</xdr:row>
      <xdr:rowOff>95250</xdr:rowOff>
    </xdr:from>
    <xdr:to>
      <xdr:col>4</xdr:col>
      <xdr:colOff>1314450</xdr:colOff>
      <xdr:row>62</xdr:row>
      <xdr:rowOff>104776</xdr:rowOff>
    </xdr:to>
    <xdr:pic>
      <xdr:nvPicPr>
        <xdr:cNvPr id="74" name="Imagen 73"/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21" t="1943" r="2075" b="45941"/>
        <a:stretch/>
      </xdr:blipFill>
      <xdr:spPr>
        <a:xfrm>
          <a:off x="1209675" y="10858500"/>
          <a:ext cx="4371975" cy="153352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180975</xdr:colOff>
      <xdr:row>39</xdr:row>
      <xdr:rowOff>47625</xdr:rowOff>
    </xdr:from>
    <xdr:to>
      <xdr:col>7</xdr:col>
      <xdr:colOff>793673</xdr:colOff>
      <xdr:row>49</xdr:row>
      <xdr:rowOff>142876</xdr:rowOff>
    </xdr:to>
    <xdr:pic>
      <xdr:nvPicPr>
        <xdr:cNvPr id="72" name="Imagen 71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7981950"/>
          <a:ext cx="7308773" cy="200025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9525</xdr:colOff>
      <xdr:row>22</xdr:row>
      <xdr:rowOff>152400</xdr:rowOff>
    </xdr:from>
    <xdr:to>
      <xdr:col>5</xdr:col>
      <xdr:colOff>114300</xdr:colOff>
      <xdr:row>36</xdr:row>
      <xdr:rowOff>48059</xdr:rowOff>
    </xdr:to>
    <xdr:pic>
      <xdr:nvPicPr>
        <xdr:cNvPr id="71" name="Imagen 70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" y="4905375"/>
          <a:ext cx="4419600" cy="256265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1314450</xdr:colOff>
      <xdr:row>4</xdr:row>
      <xdr:rowOff>152400</xdr:rowOff>
    </xdr:from>
    <xdr:to>
      <xdr:col>6</xdr:col>
      <xdr:colOff>47624</xdr:colOff>
      <xdr:row>19</xdr:row>
      <xdr:rowOff>163182</xdr:rowOff>
    </xdr:to>
    <xdr:pic>
      <xdr:nvPicPr>
        <xdr:cNvPr id="70" name="Imagen 6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450" y="1466850"/>
          <a:ext cx="4667249" cy="2868282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4</xdr:col>
      <xdr:colOff>704850</xdr:colOff>
      <xdr:row>67</xdr:row>
      <xdr:rowOff>85725</xdr:rowOff>
    </xdr:from>
    <xdr:to>
      <xdr:col>5</xdr:col>
      <xdr:colOff>133350</xdr:colOff>
      <xdr:row>69</xdr:row>
      <xdr:rowOff>28575</xdr:rowOff>
    </xdr:to>
    <xdr:sp macro="" textlink="">
      <xdr:nvSpPr>
        <xdr:cNvPr id="19" name="Llamada con línea 1 18"/>
        <xdr:cNvSpPr/>
      </xdr:nvSpPr>
      <xdr:spPr>
        <a:xfrm>
          <a:off x="4972050" y="13773150"/>
          <a:ext cx="809625" cy="323850"/>
        </a:xfrm>
        <a:prstGeom prst="borderCallout1">
          <a:avLst>
            <a:gd name="adj1" fmla="val 11919"/>
            <a:gd name="adj2" fmla="val 142"/>
            <a:gd name="adj3" fmla="val 108515"/>
            <a:gd name="adj4" fmla="val -47125"/>
          </a:avLst>
        </a:prstGeom>
        <a:ln w="19050"/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ES" sz="1100"/>
            <a:t>Ejemplo 1</a:t>
          </a:r>
        </a:p>
      </xdr:txBody>
    </xdr:sp>
    <xdr:clientData/>
  </xdr:twoCellAnchor>
  <xdr:twoCellAnchor>
    <xdr:from>
      <xdr:col>3</xdr:col>
      <xdr:colOff>523875</xdr:colOff>
      <xdr:row>8</xdr:row>
      <xdr:rowOff>133350</xdr:rowOff>
    </xdr:from>
    <xdr:to>
      <xdr:col>5</xdr:col>
      <xdr:colOff>95250</xdr:colOff>
      <xdr:row>9</xdr:row>
      <xdr:rowOff>104775</xdr:rowOff>
    </xdr:to>
    <xdr:sp macro="" textlink="">
      <xdr:nvSpPr>
        <xdr:cNvPr id="18" name="Rectángulo redondeado 17"/>
        <xdr:cNvSpPr/>
      </xdr:nvSpPr>
      <xdr:spPr>
        <a:xfrm>
          <a:off x="4029075" y="2476500"/>
          <a:ext cx="1714500" cy="1619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209550</xdr:colOff>
      <xdr:row>10</xdr:row>
      <xdr:rowOff>133350</xdr:rowOff>
    </xdr:from>
    <xdr:to>
      <xdr:col>6</xdr:col>
      <xdr:colOff>190500</xdr:colOff>
      <xdr:row>15</xdr:row>
      <xdr:rowOff>85725</xdr:rowOff>
    </xdr:to>
    <xdr:sp macro="" textlink="">
      <xdr:nvSpPr>
        <xdr:cNvPr id="22" name="Rectángulo redondeado 21"/>
        <xdr:cNvSpPr/>
      </xdr:nvSpPr>
      <xdr:spPr>
        <a:xfrm>
          <a:off x="4476750" y="2857500"/>
          <a:ext cx="1647825" cy="90487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600075</xdr:colOff>
      <xdr:row>18</xdr:row>
      <xdr:rowOff>123826</xdr:rowOff>
    </xdr:from>
    <xdr:to>
      <xdr:col>4</xdr:col>
      <xdr:colOff>1266825</xdr:colOff>
      <xdr:row>19</xdr:row>
      <xdr:rowOff>85726</xdr:rowOff>
    </xdr:to>
    <xdr:sp macro="" textlink="">
      <xdr:nvSpPr>
        <xdr:cNvPr id="23" name="Rectángulo redondeado 22"/>
        <xdr:cNvSpPr/>
      </xdr:nvSpPr>
      <xdr:spPr>
        <a:xfrm>
          <a:off x="4105275" y="4371976"/>
          <a:ext cx="1428750" cy="1524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133349</xdr:colOff>
      <xdr:row>27</xdr:row>
      <xdr:rowOff>57151</xdr:rowOff>
    </xdr:from>
    <xdr:to>
      <xdr:col>2</xdr:col>
      <xdr:colOff>333374</xdr:colOff>
      <xdr:row>29</xdr:row>
      <xdr:rowOff>9525</xdr:rowOff>
    </xdr:to>
    <xdr:sp macro="" textlink="">
      <xdr:nvSpPr>
        <xdr:cNvPr id="24" name="Rectángulo redondeado 23"/>
        <xdr:cNvSpPr/>
      </xdr:nvSpPr>
      <xdr:spPr>
        <a:xfrm>
          <a:off x="1466849" y="6029326"/>
          <a:ext cx="1609725" cy="33337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590550</xdr:colOff>
      <xdr:row>15</xdr:row>
      <xdr:rowOff>95250</xdr:rowOff>
    </xdr:from>
    <xdr:to>
      <xdr:col>4</xdr:col>
      <xdr:colOff>933450</xdr:colOff>
      <xdr:row>18</xdr:row>
      <xdr:rowOff>114301</xdr:rowOff>
    </xdr:to>
    <xdr:cxnSp macro="">
      <xdr:nvCxnSpPr>
        <xdr:cNvPr id="25" name="Conector recto de flecha 24"/>
        <xdr:cNvCxnSpPr/>
      </xdr:nvCxnSpPr>
      <xdr:spPr>
        <a:xfrm flipH="1" flipV="1">
          <a:off x="4857750" y="3771900"/>
          <a:ext cx="342900" cy="590551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1323974</xdr:colOff>
      <xdr:row>29</xdr:row>
      <xdr:rowOff>38101</xdr:rowOff>
    </xdr:from>
    <xdr:to>
      <xdr:col>2</xdr:col>
      <xdr:colOff>533400</xdr:colOff>
      <xdr:row>32</xdr:row>
      <xdr:rowOff>66675</xdr:rowOff>
    </xdr:to>
    <xdr:sp macro="" textlink="">
      <xdr:nvSpPr>
        <xdr:cNvPr id="26" name="Rectángulo redondeado 25"/>
        <xdr:cNvSpPr/>
      </xdr:nvSpPr>
      <xdr:spPr>
        <a:xfrm>
          <a:off x="1323974" y="6391276"/>
          <a:ext cx="1952626" cy="60007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152399</xdr:colOff>
      <xdr:row>38</xdr:row>
      <xdr:rowOff>152400</xdr:rowOff>
    </xdr:from>
    <xdr:to>
      <xdr:col>0</xdr:col>
      <xdr:colOff>762000</xdr:colOff>
      <xdr:row>49</xdr:row>
      <xdr:rowOff>180975</xdr:rowOff>
    </xdr:to>
    <xdr:sp macro="" textlink="">
      <xdr:nvSpPr>
        <xdr:cNvPr id="28" name="Rectángulo redondeado 27"/>
        <xdr:cNvSpPr/>
      </xdr:nvSpPr>
      <xdr:spPr>
        <a:xfrm>
          <a:off x="152399" y="8191500"/>
          <a:ext cx="609601" cy="20955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552450</xdr:colOff>
      <xdr:row>55</xdr:row>
      <xdr:rowOff>9525</xdr:rowOff>
    </xdr:from>
    <xdr:to>
      <xdr:col>3</xdr:col>
      <xdr:colOff>752476</xdr:colOff>
      <xdr:row>57</xdr:row>
      <xdr:rowOff>161925</xdr:rowOff>
    </xdr:to>
    <xdr:sp macro="" textlink="">
      <xdr:nvSpPr>
        <xdr:cNvPr id="29" name="Rectángulo redondeado 28"/>
        <xdr:cNvSpPr/>
      </xdr:nvSpPr>
      <xdr:spPr>
        <a:xfrm>
          <a:off x="3295650" y="11229975"/>
          <a:ext cx="962026" cy="5334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95250</xdr:colOff>
      <xdr:row>55</xdr:row>
      <xdr:rowOff>57150</xdr:rowOff>
    </xdr:from>
    <xdr:to>
      <xdr:col>2</xdr:col>
      <xdr:colOff>390525</xdr:colOff>
      <xdr:row>60</xdr:row>
      <xdr:rowOff>104776</xdr:rowOff>
    </xdr:to>
    <xdr:sp macro="" textlink="">
      <xdr:nvSpPr>
        <xdr:cNvPr id="31" name="Rectángulo redondeado 30"/>
        <xdr:cNvSpPr/>
      </xdr:nvSpPr>
      <xdr:spPr>
        <a:xfrm>
          <a:off x="1428750" y="11277600"/>
          <a:ext cx="1704975" cy="1000126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142875</xdr:colOff>
      <xdr:row>55</xdr:row>
      <xdr:rowOff>9525</xdr:rowOff>
    </xdr:from>
    <xdr:to>
      <xdr:col>4</xdr:col>
      <xdr:colOff>1028701</xdr:colOff>
      <xdr:row>57</xdr:row>
      <xdr:rowOff>161925</xdr:rowOff>
    </xdr:to>
    <xdr:sp macro="" textlink="">
      <xdr:nvSpPr>
        <xdr:cNvPr id="32" name="Rectángulo redondeado 31"/>
        <xdr:cNvSpPr/>
      </xdr:nvSpPr>
      <xdr:spPr>
        <a:xfrm>
          <a:off x="4410075" y="11229975"/>
          <a:ext cx="885826" cy="5334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552449</xdr:colOff>
      <xdr:row>57</xdr:row>
      <xdr:rowOff>180975</xdr:rowOff>
    </xdr:from>
    <xdr:to>
      <xdr:col>4</xdr:col>
      <xdr:colOff>19050</xdr:colOff>
      <xdr:row>61</xdr:row>
      <xdr:rowOff>0</xdr:rowOff>
    </xdr:to>
    <xdr:sp macro="" textlink="">
      <xdr:nvSpPr>
        <xdr:cNvPr id="33" name="Rectángulo redondeado 32"/>
        <xdr:cNvSpPr/>
      </xdr:nvSpPr>
      <xdr:spPr>
        <a:xfrm>
          <a:off x="3295649" y="11782425"/>
          <a:ext cx="990601" cy="581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142875</xdr:colOff>
      <xdr:row>57</xdr:row>
      <xdr:rowOff>180975</xdr:rowOff>
    </xdr:from>
    <xdr:to>
      <xdr:col>4</xdr:col>
      <xdr:colOff>1047751</xdr:colOff>
      <xdr:row>61</xdr:row>
      <xdr:rowOff>0</xdr:rowOff>
    </xdr:to>
    <xdr:sp macro="" textlink="">
      <xdr:nvSpPr>
        <xdr:cNvPr id="34" name="Rectángulo redondeado 33"/>
        <xdr:cNvSpPr/>
      </xdr:nvSpPr>
      <xdr:spPr>
        <a:xfrm>
          <a:off x="4410075" y="11782425"/>
          <a:ext cx="904876" cy="581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390524</xdr:colOff>
      <xdr:row>55</xdr:row>
      <xdr:rowOff>152400</xdr:rowOff>
    </xdr:from>
    <xdr:to>
      <xdr:col>2</xdr:col>
      <xdr:colOff>552450</xdr:colOff>
      <xdr:row>56</xdr:row>
      <xdr:rowOff>133351</xdr:rowOff>
    </xdr:to>
    <xdr:cxnSp macro="">
      <xdr:nvCxnSpPr>
        <xdr:cNvPr id="35" name="Conector recto de flecha 34"/>
        <xdr:cNvCxnSpPr/>
      </xdr:nvCxnSpPr>
      <xdr:spPr>
        <a:xfrm flipH="1">
          <a:off x="3133724" y="11372850"/>
          <a:ext cx="161926" cy="171451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400049</xdr:colOff>
      <xdr:row>59</xdr:row>
      <xdr:rowOff>28576</xdr:rowOff>
    </xdr:from>
    <xdr:to>
      <xdr:col>2</xdr:col>
      <xdr:colOff>542925</xdr:colOff>
      <xdr:row>60</xdr:row>
      <xdr:rowOff>19050</xdr:rowOff>
    </xdr:to>
    <xdr:cxnSp macro="">
      <xdr:nvCxnSpPr>
        <xdr:cNvPr id="37" name="Conector recto de flecha 36"/>
        <xdr:cNvCxnSpPr/>
      </xdr:nvCxnSpPr>
      <xdr:spPr>
        <a:xfrm flipH="1" flipV="1">
          <a:off x="3143249" y="12011026"/>
          <a:ext cx="142876" cy="180974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400049</xdr:colOff>
      <xdr:row>56</xdr:row>
      <xdr:rowOff>85725</xdr:rowOff>
    </xdr:from>
    <xdr:to>
      <xdr:col>4</xdr:col>
      <xdr:colOff>142875</xdr:colOff>
      <xdr:row>57</xdr:row>
      <xdr:rowOff>66676</xdr:rowOff>
    </xdr:to>
    <xdr:cxnSp macro="">
      <xdr:nvCxnSpPr>
        <xdr:cNvPr id="38" name="Conector recto de flecha 37"/>
        <xdr:cNvCxnSpPr>
          <a:stCxn id="32" idx="1"/>
        </xdr:cNvCxnSpPr>
      </xdr:nvCxnSpPr>
      <xdr:spPr>
        <a:xfrm flipH="1">
          <a:off x="3143249" y="11496675"/>
          <a:ext cx="1266826" cy="171451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400050</xdr:colOff>
      <xdr:row>58</xdr:row>
      <xdr:rowOff>114300</xdr:rowOff>
    </xdr:from>
    <xdr:to>
      <xdr:col>4</xdr:col>
      <xdr:colOff>152401</xdr:colOff>
      <xdr:row>60</xdr:row>
      <xdr:rowOff>47625</xdr:rowOff>
    </xdr:to>
    <xdr:cxnSp macro="">
      <xdr:nvCxnSpPr>
        <xdr:cNvPr id="42" name="Conector recto de flecha 41"/>
        <xdr:cNvCxnSpPr/>
      </xdr:nvCxnSpPr>
      <xdr:spPr>
        <a:xfrm flipH="1" flipV="1">
          <a:off x="3143250" y="11906250"/>
          <a:ext cx="1276351" cy="314325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342900</xdr:colOff>
      <xdr:row>70</xdr:row>
      <xdr:rowOff>114301</xdr:rowOff>
    </xdr:from>
    <xdr:to>
      <xdr:col>1</xdr:col>
      <xdr:colOff>57150</xdr:colOff>
      <xdr:row>72</xdr:row>
      <xdr:rowOff>114301</xdr:rowOff>
    </xdr:to>
    <xdr:sp macro="" textlink="">
      <xdr:nvSpPr>
        <xdr:cNvPr id="45" name="Rectángulo redondeado 44"/>
        <xdr:cNvSpPr/>
      </xdr:nvSpPr>
      <xdr:spPr>
        <a:xfrm>
          <a:off x="342900" y="14373226"/>
          <a:ext cx="1047750" cy="3810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161925</xdr:colOff>
      <xdr:row>67</xdr:row>
      <xdr:rowOff>85726</xdr:rowOff>
    </xdr:from>
    <xdr:to>
      <xdr:col>1</xdr:col>
      <xdr:colOff>1085850</xdr:colOff>
      <xdr:row>69</xdr:row>
      <xdr:rowOff>152400</xdr:rowOff>
    </xdr:to>
    <xdr:sp macro="" textlink="">
      <xdr:nvSpPr>
        <xdr:cNvPr id="46" name="Rectángulo redondeado 45"/>
        <xdr:cNvSpPr/>
      </xdr:nvSpPr>
      <xdr:spPr>
        <a:xfrm>
          <a:off x="1495425" y="13773151"/>
          <a:ext cx="923925" cy="447674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866775</xdr:colOff>
      <xdr:row>68</xdr:row>
      <xdr:rowOff>119063</xdr:rowOff>
    </xdr:from>
    <xdr:to>
      <xdr:col>1</xdr:col>
      <xdr:colOff>161925</xdr:colOff>
      <xdr:row>70</xdr:row>
      <xdr:rowOff>114301</xdr:rowOff>
    </xdr:to>
    <xdr:cxnSp macro="">
      <xdr:nvCxnSpPr>
        <xdr:cNvPr id="47" name="Conector recto de flecha 46"/>
        <xdr:cNvCxnSpPr>
          <a:stCxn id="45" idx="0"/>
          <a:endCxn id="46" idx="1"/>
        </xdr:cNvCxnSpPr>
      </xdr:nvCxnSpPr>
      <xdr:spPr>
        <a:xfrm flipV="1">
          <a:off x="866775" y="13996988"/>
          <a:ext cx="628650" cy="376238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380999</xdr:colOff>
      <xdr:row>74</xdr:row>
      <xdr:rowOff>142876</xdr:rowOff>
    </xdr:from>
    <xdr:to>
      <xdr:col>7</xdr:col>
      <xdr:colOff>1238250</xdr:colOff>
      <xdr:row>76</xdr:row>
      <xdr:rowOff>9525</xdr:rowOff>
    </xdr:to>
    <xdr:sp macro="" textlink="">
      <xdr:nvSpPr>
        <xdr:cNvPr id="52" name="Rectángulo redondeado 51"/>
        <xdr:cNvSpPr/>
      </xdr:nvSpPr>
      <xdr:spPr>
        <a:xfrm>
          <a:off x="3124199" y="14897101"/>
          <a:ext cx="4810126" cy="2476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904875</xdr:colOff>
      <xdr:row>76</xdr:row>
      <xdr:rowOff>171450</xdr:rowOff>
    </xdr:from>
    <xdr:to>
      <xdr:col>1</xdr:col>
      <xdr:colOff>381000</xdr:colOff>
      <xdr:row>78</xdr:row>
      <xdr:rowOff>114300</xdr:rowOff>
    </xdr:to>
    <xdr:sp macro="" textlink="">
      <xdr:nvSpPr>
        <xdr:cNvPr id="53" name="Llamada con línea 1 52"/>
        <xdr:cNvSpPr/>
      </xdr:nvSpPr>
      <xdr:spPr>
        <a:xfrm>
          <a:off x="904875" y="15382875"/>
          <a:ext cx="809625" cy="323850"/>
        </a:xfrm>
        <a:prstGeom prst="borderCallout1">
          <a:avLst>
            <a:gd name="adj1" fmla="val 35449"/>
            <a:gd name="adj2" fmla="val 98966"/>
            <a:gd name="adj3" fmla="val -53250"/>
            <a:gd name="adj4" fmla="val 139934"/>
          </a:avLst>
        </a:prstGeom>
        <a:ln w="19050"/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ES" sz="1100"/>
            <a:t>Ejemplo 2</a:t>
          </a:r>
        </a:p>
      </xdr:txBody>
    </xdr:sp>
    <xdr:clientData/>
  </xdr:twoCellAnchor>
  <xdr:twoCellAnchor>
    <xdr:from>
      <xdr:col>4</xdr:col>
      <xdr:colOff>504825</xdr:colOff>
      <xdr:row>91</xdr:row>
      <xdr:rowOff>152402</xdr:rowOff>
    </xdr:from>
    <xdr:to>
      <xdr:col>6</xdr:col>
      <xdr:colOff>123824</xdr:colOff>
      <xdr:row>92</xdr:row>
      <xdr:rowOff>152400</xdr:rowOff>
    </xdr:to>
    <xdr:sp macro="" textlink="">
      <xdr:nvSpPr>
        <xdr:cNvPr id="54" name="Rectángulo redondeado 53"/>
        <xdr:cNvSpPr/>
      </xdr:nvSpPr>
      <xdr:spPr>
        <a:xfrm>
          <a:off x="4772025" y="17840327"/>
          <a:ext cx="1285874" cy="19049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92</xdr:row>
      <xdr:rowOff>142877</xdr:rowOff>
    </xdr:from>
    <xdr:to>
      <xdr:col>6</xdr:col>
      <xdr:colOff>123824</xdr:colOff>
      <xdr:row>93</xdr:row>
      <xdr:rowOff>114300</xdr:rowOff>
    </xdr:to>
    <xdr:sp macro="" textlink="">
      <xdr:nvSpPr>
        <xdr:cNvPr id="55" name="Rectángulo redondeado 54"/>
        <xdr:cNvSpPr/>
      </xdr:nvSpPr>
      <xdr:spPr>
        <a:xfrm>
          <a:off x="4772025" y="18021302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93</xdr:row>
      <xdr:rowOff>114302</xdr:rowOff>
    </xdr:from>
    <xdr:to>
      <xdr:col>6</xdr:col>
      <xdr:colOff>123824</xdr:colOff>
      <xdr:row>94</xdr:row>
      <xdr:rowOff>85725</xdr:rowOff>
    </xdr:to>
    <xdr:sp macro="" textlink="">
      <xdr:nvSpPr>
        <xdr:cNvPr id="56" name="Rectángulo redondeado 55"/>
        <xdr:cNvSpPr/>
      </xdr:nvSpPr>
      <xdr:spPr>
        <a:xfrm>
          <a:off x="4772025" y="18183227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94</xdr:row>
      <xdr:rowOff>85727</xdr:rowOff>
    </xdr:from>
    <xdr:to>
      <xdr:col>6</xdr:col>
      <xdr:colOff>123824</xdr:colOff>
      <xdr:row>95</xdr:row>
      <xdr:rowOff>57150</xdr:rowOff>
    </xdr:to>
    <xdr:sp macro="" textlink="">
      <xdr:nvSpPr>
        <xdr:cNvPr id="57" name="Rectángulo redondeado 56"/>
        <xdr:cNvSpPr/>
      </xdr:nvSpPr>
      <xdr:spPr>
        <a:xfrm>
          <a:off x="4772025" y="18345152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95</xdr:row>
      <xdr:rowOff>57152</xdr:rowOff>
    </xdr:from>
    <xdr:to>
      <xdr:col>6</xdr:col>
      <xdr:colOff>123824</xdr:colOff>
      <xdr:row>96</xdr:row>
      <xdr:rowOff>28575</xdr:rowOff>
    </xdr:to>
    <xdr:sp macro="" textlink="">
      <xdr:nvSpPr>
        <xdr:cNvPr id="58" name="Rectángulo redondeado 57"/>
        <xdr:cNvSpPr/>
      </xdr:nvSpPr>
      <xdr:spPr>
        <a:xfrm>
          <a:off x="4772025" y="18507077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504825</xdr:colOff>
      <xdr:row>96</xdr:row>
      <xdr:rowOff>19052</xdr:rowOff>
    </xdr:from>
    <xdr:to>
      <xdr:col>6</xdr:col>
      <xdr:colOff>123824</xdr:colOff>
      <xdr:row>96</xdr:row>
      <xdr:rowOff>180975</xdr:rowOff>
    </xdr:to>
    <xdr:sp macro="" textlink="">
      <xdr:nvSpPr>
        <xdr:cNvPr id="59" name="Rectángulo redondeado 58"/>
        <xdr:cNvSpPr/>
      </xdr:nvSpPr>
      <xdr:spPr>
        <a:xfrm>
          <a:off x="4772025" y="18659477"/>
          <a:ext cx="1285874" cy="161923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847725</xdr:colOff>
      <xdr:row>88</xdr:row>
      <xdr:rowOff>2</xdr:rowOff>
    </xdr:from>
    <xdr:to>
      <xdr:col>2</xdr:col>
      <xdr:colOff>561975</xdr:colOff>
      <xdr:row>93</xdr:row>
      <xdr:rowOff>38100</xdr:rowOff>
    </xdr:to>
    <xdr:sp macro="" textlink="">
      <xdr:nvSpPr>
        <xdr:cNvPr id="60" name="Rectángulo redondeado 59"/>
        <xdr:cNvSpPr/>
      </xdr:nvSpPr>
      <xdr:spPr>
        <a:xfrm>
          <a:off x="847725" y="17116427"/>
          <a:ext cx="2457450" cy="990598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514350</xdr:colOff>
      <xdr:row>88</xdr:row>
      <xdr:rowOff>66675</xdr:rowOff>
    </xdr:from>
    <xdr:to>
      <xdr:col>4</xdr:col>
      <xdr:colOff>504825</xdr:colOff>
      <xdr:row>92</xdr:row>
      <xdr:rowOff>57151</xdr:rowOff>
    </xdr:to>
    <xdr:cxnSp macro="">
      <xdr:nvCxnSpPr>
        <xdr:cNvPr id="61" name="Conector recto de flecha 60"/>
        <xdr:cNvCxnSpPr>
          <a:stCxn id="54" idx="1"/>
        </xdr:cNvCxnSpPr>
      </xdr:nvCxnSpPr>
      <xdr:spPr>
        <a:xfrm flipH="1" flipV="1">
          <a:off x="1847850" y="17183100"/>
          <a:ext cx="2924175" cy="752476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666750</xdr:colOff>
      <xdr:row>89</xdr:row>
      <xdr:rowOff>28575</xdr:rowOff>
    </xdr:from>
    <xdr:to>
      <xdr:col>4</xdr:col>
      <xdr:colOff>504825</xdr:colOff>
      <xdr:row>93</xdr:row>
      <xdr:rowOff>38102</xdr:rowOff>
    </xdr:to>
    <xdr:cxnSp macro="">
      <xdr:nvCxnSpPr>
        <xdr:cNvPr id="64" name="Conector recto de flecha 63"/>
        <xdr:cNvCxnSpPr/>
      </xdr:nvCxnSpPr>
      <xdr:spPr>
        <a:xfrm flipH="1" flipV="1">
          <a:off x="2000250" y="17335500"/>
          <a:ext cx="2771775" cy="771527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838200</xdr:colOff>
      <xdr:row>90</xdr:row>
      <xdr:rowOff>9525</xdr:rowOff>
    </xdr:from>
    <xdr:to>
      <xdr:col>4</xdr:col>
      <xdr:colOff>504825</xdr:colOff>
      <xdr:row>94</xdr:row>
      <xdr:rowOff>9527</xdr:rowOff>
    </xdr:to>
    <xdr:cxnSp macro="">
      <xdr:nvCxnSpPr>
        <xdr:cNvPr id="65" name="Conector recto de flecha 64"/>
        <xdr:cNvCxnSpPr/>
      </xdr:nvCxnSpPr>
      <xdr:spPr>
        <a:xfrm flipH="1" flipV="1">
          <a:off x="2171700" y="17506950"/>
          <a:ext cx="2600325" cy="762002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90</xdr:row>
      <xdr:rowOff>133350</xdr:rowOff>
    </xdr:from>
    <xdr:to>
      <xdr:col>4</xdr:col>
      <xdr:colOff>504825</xdr:colOff>
      <xdr:row>94</xdr:row>
      <xdr:rowOff>171452</xdr:rowOff>
    </xdr:to>
    <xdr:cxnSp macro="">
      <xdr:nvCxnSpPr>
        <xdr:cNvPr id="66" name="Conector recto de flecha 65"/>
        <xdr:cNvCxnSpPr/>
      </xdr:nvCxnSpPr>
      <xdr:spPr>
        <a:xfrm flipH="1" flipV="1">
          <a:off x="1504950" y="17630775"/>
          <a:ext cx="3267075" cy="800102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91</xdr:row>
      <xdr:rowOff>104775</xdr:rowOff>
    </xdr:from>
    <xdr:to>
      <xdr:col>4</xdr:col>
      <xdr:colOff>504825</xdr:colOff>
      <xdr:row>95</xdr:row>
      <xdr:rowOff>142877</xdr:rowOff>
    </xdr:to>
    <xdr:cxnSp macro="">
      <xdr:nvCxnSpPr>
        <xdr:cNvPr id="67" name="Conector recto de flecha 66"/>
        <xdr:cNvCxnSpPr/>
      </xdr:nvCxnSpPr>
      <xdr:spPr>
        <a:xfrm flipH="1" flipV="1">
          <a:off x="1504950" y="17792700"/>
          <a:ext cx="3267075" cy="800102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676275</xdr:colOff>
      <xdr:row>92</xdr:row>
      <xdr:rowOff>152400</xdr:rowOff>
    </xdr:from>
    <xdr:to>
      <xdr:col>4</xdr:col>
      <xdr:colOff>504826</xdr:colOff>
      <xdr:row>96</xdr:row>
      <xdr:rowOff>114303</xdr:rowOff>
    </xdr:to>
    <xdr:cxnSp macro="">
      <xdr:nvCxnSpPr>
        <xdr:cNvPr id="68" name="Conector recto de flecha 67"/>
        <xdr:cNvCxnSpPr/>
      </xdr:nvCxnSpPr>
      <xdr:spPr>
        <a:xfrm flipH="1" flipV="1">
          <a:off x="2009775" y="18030825"/>
          <a:ext cx="2762251" cy="723903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219075</xdr:colOff>
      <xdr:row>111</xdr:row>
      <xdr:rowOff>38100</xdr:rowOff>
    </xdr:from>
    <xdr:ext cx="291618" cy="295275"/>
    <xdr:sp macro="" textlink="">
      <xdr:nvSpPr>
        <xdr:cNvPr id="76" name="CuadroTexto 75"/>
        <xdr:cNvSpPr txBox="1"/>
      </xdr:nvSpPr>
      <xdr:spPr>
        <a:xfrm>
          <a:off x="2962275" y="21536025"/>
          <a:ext cx="291618" cy="29527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S" sz="1800" b="1">
              <a:solidFill>
                <a:schemeClr val="accent6">
                  <a:lumMod val="75000"/>
                </a:schemeClr>
              </a:solidFill>
              <a:effectLst>
                <a:glow rad="25400">
                  <a:schemeClr val="bg1">
                    <a:lumMod val="75000"/>
                  </a:schemeClr>
                </a:glow>
              </a:effectLst>
            </a:rPr>
            <a:t>?</a:t>
          </a:r>
        </a:p>
      </xdr:txBody>
    </xdr:sp>
    <xdr:clientData/>
  </xdr:oneCellAnchor>
  <xdr:oneCellAnchor>
    <xdr:from>
      <xdr:col>2</xdr:col>
      <xdr:colOff>123825</xdr:colOff>
      <xdr:row>110</xdr:row>
      <xdr:rowOff>57151</xdr:rowOff>
    </xdr:from>
    <xdr:ext cx="291618" cy="285750"/>
    <xdr:sp macro="" textlink="">
      <xdr:nvSpPr>
        <xdr:cNvPr id="77" name="CuadroTexto 76"/>
        <xdr:cNvSpPr txBox="1"/>
      </xdr:nvSpPr>
      <xdr:spPr>
        <a:xfrm>
          <a:off x="2867025" y="21364576"/>
          <a:ext cx="291618" cy="2857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S" sz="1800" b="1">
              <a:solidFill>
                <a:schemeClr val="accent6">
                  <a:lumMod val="75000"/>
                </a:schemeClr>
              </a:solidFill>
              <a:effectLst>
                <a:glow rad="25400">
                  <a:schemeClr val="bg1">
                    <a:lumMod val="75000"/>
                  </a:schemeClr>
                </a:glow>
              </a:effectLst>
            </a:rPr>
            <a:t>?</a:t>
          </a:r>
        </a:p>
      </xdr:txBody>
    </xdr:sp>
    <xdr:clientData/>
  </xdr:oneCellAnchor>
  <xdr:oneCellAnchor>
    <xdr:from>
      <xdr:col>1</xdr:col>
      <xdr:colOff>609600</xdr:colOff>
      <xdr:row>110</xdr:row>
      <xdr:rowOff>19051</xdr:rowOff>
    </xdr:from>
    <xdr:ext cx="291618" cy="285750"/>
    <xdr:sp macro="" textlink="">
      <xdr:nvSpPr>
        <xdr:cNvPr id="78" name="CuadroTexto 77"/>
        <xdr:cNvSpPr txBox="1"/>
      </xdr:nvSpPr>
      <xdr:spPr>
        <a:xfrm>
          <a:off x="1943100" y="21326476"/>
          <a:ext cx="291618" cy="2857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S" sz="1800" b="1">
              <a:solidFill>
                <a:schemeClr val="accent6">
                  <a:lumMod val="75000"/>
                </a:schemeClr>
              </a:solidFill>
              <a:effectLst>
                <a:glow rad="25400">
                  <a:schemeClr val="bg1">
                    <a:lumMod val="75000"/>
                  </a:schemeClr>
                </a:glow>
              </a:effectLst>
            </a:rPr>
            <a:t>¿</a:t>
          </a:r>
        </a:p>
      </xdr:txBody>
    </xdr:sp>
    <xdr:clientData/>
  </xdr:oneCellAnchor>
  <xdr:oneCellAnchor>
    <xdr:from>
      <xdr:col>1</xdr:col>
      <xdr:colOff>609600</xdr:colOff>
      <xdr:row>111</xdr:row>
      <xdr:rowOff>38101</xdr:rowOff>
    </xdr:from>
    <xdr:ext cx="291618" cy="285750"/>
    <xdr:sp macro="" textlink="">
      <xdr:nvSpPr>
        <xdr:cNvPr id="79" name="CuadroTexto 78"/>
        <xdr:cNvSpPr txBox="1"/>
      </xdr:nvSpPr>
      <xdr:spPr>
        <a:xfrm>
          <a:off x="1943100" y="21536026"/>
          <a:ext cx="291618" cy="2857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s-ES" sz="1800" b="1">
              <a:solidFill>
                <a:schemeClr val="accent6">
                  <a:lumMod val="75000"/>
                </a:schemeClr>
              </a:solidFill>
              <a:effectLst>
                <a:glow rad="25400">
                  <a:schemeClr val="bg1">
                    <a:lumMod val="75000"/>
                  </a:schemeClr>
                </a:glow>
              </a:effectLst>
            </a:rPr>
            <a:t>¿</a:t>
          </a:r>
        </a:p>
      </xdr:txBody>
    </xdr:sp>
    <xdr:clientData/>
  </xdr:oneCellAnchor>
  <xdr:twoCellAnchor>
    <xdr:from>
      <xdr:col>1</xdr:col>
      <xdr:colOff>1371600</xdr:colOff>
      <xdr:row>107</xdr:row>
      <xdr:rowOff>123825</xdr:rowOff>
    </xdr:from>
    <xdr:to>
      <xdr:col>3</xdr:col>
      <xdr:colOff>104775</xdr:colOff>
      <xdr:row>110</xdr:row>
      <xdr:rowOff>133350</xdr:rowOff>
    </xdr:to>
    <xdr:sp macro="" textlink="">
      <xdr:nvSpPr>
        <xdr:cNvPr id="80" name="Rectángulo redondeado 79"/>
        <xdr:cNvSpPr/>
      </xdr:nvSpPr>
      <xdr:spPr>
        <a:xfrm>
          <a:off x="2705100" y="20859750"/>
          <a:ext cx="904875" cy="581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581025</xdr:colOff>
      <xdr:row>110</xdr:row>
      <xdr:rowOff>133350</xdr:rowOff>
    </xdr:from>
    <xdr:to>
      <xdr:col>2</xdr:col>
      <xdr:colOff>714375</xdr:colOff>
      <xdr:row>113</xdr:row>
      <xdr:rowOff>28575</xdr:rowOff>
    </xdr:to>
    <xdr:sp macro="" textlink="">
      <xdr:nvSpPr>
        <xdr:cNvPr id="81" name="Rectángulo redondeado 80"/>
        <xdr:cNvSpPr/>
      </xdr:nvSpPr>
      <xdr:spPr>
        <a:xfrm>
          <a:off x="1914525" y="21440775"/>
          <a:ext cx="1543050" cy="4667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1133475</xdr:colOff>
      <xdr:row>168</xdr:row>
      <xdr:rowOff>9526</xdr:rowOff>
    </xdr:from>
    <xdr:to>
      <xdr:col>2</xdr:col>
      <xdr:colOff>295275</xdr:colOff>
      <xdr:row>171</xdr:row>
      <xdr:rowOff>19050</xdr:rowOff>
    </xdr:to>
    <xdr:sp macro="" textlink="">
      <xdr:nvSpPr>
        <xdr:cNvPr id="82" name="Rectángulo redondeado 81"/>
        <xdr:cNvSpPr/>
      </xdr:nvSpPr>
      <xdr:spPr>
        <a:xfrm>
          <a:off x="1133475" y="32537401"/>
          <a:ext cx="1905000" cy="5524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57150</xdr:colOff>
      <xdr:row>168</xdr:row>
      <xdr:rowOff>123826</xdr:rowOff>
    </xdr:from>
    <xdr:to>
      <xdr:col>4</xdr:col>
      <xdr:colOff>1066800</xdr:colOff>
      <xdr:row>172</xdr:row>
      <xdr:rowOff>9525</xdr:rowOff>
    </xdr:to>
    <xdr:sp macro="" textlink="">
      <xdr:nvSpPr>
        <xdr:cNvPr id="84" name="Rectángulo redondeado 83"/>
        <xdr:cNvSpPr/>
      </xdr:nvSpPr>
      <xdr:spPr>
        <a:xfrm>
          <a:off x="3562350" y="32651701"/>
          <a:ext cx="1771650" cy="60959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1009650</xdr:colOff>
      <xdr:row>172</xdr:row>
      <xdr:rowOff>133351</xdr:rowOff>
    </xdr:from>
    <xdr:to>
      <xdr:col>2</xdr:col>
      <xdr:colOff>266700</xdr:colOff>
      <xdr:row>176</xdr:row>
      <xdr:rowOff>19050</xdr:rowOff>
    </xdr:to>
    <xdr:sp macro="" textlink="">
      <xdr:nvSpPr>
        <xdr:cNvPr id="85" name="Rectángulo redondeado 84"/>
        <xdr:cNvSpPr/>
      </xdr:nvSpPr>
      <xdr:spPr>
        <a:xfrm>
          <a:off x="2343150" y="33385126"/>
          <a:ext cx="666750" cy="60959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85726</xdr:colOff>
      <xdr:row>126</xdr:row>
      <xdr:rowOff>114300</xdr:rowOff>
    </xdr:from>
    <xdr:to>
      <xdr:col>7</xdr:col>
      <xdr:colOff>676276</xdr:colOff>
      <xdr:row>127</xdr:row>
      <xdr:rowOff>133349</xdr:rowOff>
    </xdr:to>
    <xdr:sp macro="" textlink="">
      <xdr:nvSpPr>
        <xdr:cNvPr id="94" name="Rectángulo redondeado 93"/>
        <xdr:cNvSpPr/>
      </xdr:nvSpPr>
      <xdr:spPr>
        <a:xfrm>
          <a:off x="6781801" y="24469725"/>
          <a:ext cx="590550" cy="2095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581026</xdr:colOff>
      <xdr:row>128</xdr:row>
      <xdr:rowOff>123825</xdr:rowOff>
    </xdr:from>
    <xdr:to>
      <xdr:col>4</xdr:col>
      <xdr:colOff>1171576</xdr:colOff>
      <xdr:row>129</xdr:row>
      <xdr:rowOff>142874</xdr:rowOff>
    </xdr:to>
    <xdr:sp macro="" textlink="">
      <xdr:nvSpPr>
        <xdr:cNvPr id="95" name="Rectángulo redondeado 94"/>
        <xdr:cNvSpPr/>
      </xdr:nvSpPr>
      <xdr:spPr>
        <a:xfrm>
          <a:off x="4848226" y="24860250"/>
          <a:ext cx="590550" cy="209549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514351</xdr:colOff>
      <xdr:row>130</xdr:row>
      <xdr:rowOff>161926</xdr:rowOff>
    </xdr:from>
    <xdr:to>
      <xdr:col>3</xdr:col>
      <xdr:colOff>619125</xdr:colOff>
      <xdr:row>131</xdr:row>
      <xdr:rowOff>161926</xdr:rowOff>
    </xdr:to>
    <xdr:sp macro="" textlink="">
      <xdr:nvSpPr>
        <xdr:cNvPr id="96" name="Rectángulo redondeado 95"/>
        <xdr:cNvSpPr/>
      </xdr:nvSpPr>
      <xdr:spPr>
        <a:xfrm>
          <a:off x="3257551" y="25279351"/>
          <a:ext cx="866774" cy="1905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419101</xdr:colOff>
      <xdr:row>132</xdr:row>
      <xdr:rowOff>171450</xdr:rowOff>
    </xdr:from>
    <xdr:to>
      <xdr:col>1</xdr:col>
      <xdr:colOff>923925</xdr:colOff>
      <xdr:row>133</xdr:row>
      <xdr:rowOff>180975</xdr:rowOff>
    </xdr:to>
    <xdr:sp macro="" textlink="">
      <xdr:nvSpPr>
        <xdr:cNvPr id="97" name="Rectángulo redondeado 96"/>
        <xdr:cNvSpPr/>
      </xdr:nvSpPr>
      <xdr:spPr>
        <a:xfrm>
          <a:off x="1752601" y="25669875"/>
          <a:ext cx="504824" cy="200025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552451</xdr:colOff>
      <xdr:row>134</xdr:row>
      <xdr:rowOff>171451</xdr:rowOff>
    </xdr:from>
    <xdr:to>
      <xdr:col>0</xdr:col>
      <xdr:colOff>952500</xdr:colOff>
      <xdr:row>135</xdr:row>
      <xdr:rowOff>171451</xdr:rowOff>
    </xdr:to>
    <xdr:sp macro="" textlink="">
      <xdr:nvSpPr>
        <xdr:cNvPr id="98" name="Rectángulo redondeado 97"/>
        <xdr:cNvSpPr/>
      </xdr:nvSpPr>
      <xdr:spPr>
        <a:xfrm>
          <a:off x="552451" y="26050876"/>
          <a:ext cx="400049" cy="19050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952500</xdr:colOff>
      <xdr:row>127</xdr:row>
      <xdr:rowOff>28575</xdr:rowOff>
    </xdr:from>
    <xdr:to>
      <xdr:col>7</xdr:col>
      <xdr:colOff>676275</xdr:colOff>
      <xdr:row>135</xdr:row>
      <xdr:rowOff>76201</xdr:rowOff>
    </xdr:to>
    <xdr:cxnSp macro="">
      <xdr:nvCxnSpPr>
        <xdr:cNvPr id="99" name="Conector recto de flecha 98"/>
        <xdr:cNvCxnSpPr>
          <a:stCxn id="98" idx="3"/>
        </xdr:cNvCxnSpPr>
      </xdr:nvCxnSpPr>
      <xdr:spPr>
        <a:xfrm flipV="1">
          <a:off x="952500" y="24574500"/>
          <a:ext cx="6419850" cy="1571626"/>
        </a:xfrm>
        <a:prstGeom prst="bentConnector3">
          <a:avLst>
            <a:gd name="adj1" fmla="val 103709"/>
          </a:avLst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671514</xdr:colOff>
      <xdr:row>127</xdr:row>
      <xdr:rowOff>28575</xdr:rowOff>
    </xdr:from>
    <xdr:to>
      <xdr:col>7</xdr:col>
      <xdr:colOff>85727</xdr:colOff>
      <xdr:row>132</xdr:row>
      <xdr:rowOff>171450</xdr:rowOff>
    </xdr:to>
    <xdr:cxnSp macro="">
      <xdr:nvCxnSpPr>
        <xdr:cNvPr id="109" name="Conector recto de flecha 98"/>
        <xdr:cNvCxnSpPr>
          <a:stCxn id="97" idx="0"/>
          <a:endCxn id="94" idx="1"/>
        </xdr:cNvCxnSpPr>
      </xdr:nvCxnSpPr>
      <xdr:spPr>
        <a:xfrm rot="5400000" flipH="1" flipV="1">
          <a:off x="3845720" y="22733794"/>
          <a:ext cx="1095375" cy="4776788"/>
        </a:xfrm>
        <a:prstGeom prst="bentConnector2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619125</xdr:colOff>
      <xdr:row>127</xdr:row>
      <xdr:rowOff>152400</xdr:rowOff>
    </xdr:from>
    <xdr:to>
      <xdr:col>7</xdr:col>
      <xdr:colOff>600075</xdr:colOff>
      <xdr:row>131</xdr:row>
      <xdr:rowOff>66676</xdr:rowOff>
    </xdr:to>
    <xdr:cxnSp macro="">
      <xdr:nvCxnSpPr>
        <xdr:cNvPr id="114" name="Conector recto de flecha 98"/>
        <xdr:cNvCxnSpPr>
          <a:stCxn id="96" idx="3"/>
        </xdr:cNvCxnSpPr>
      </xdr:nvCxnSpPr>
      <xdr:spPr>
        <a:xfrm flipV="1">
          <a:off x="4124325" y="24698325"/>
          <a:ext cx="3171825" cy="676276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127</xdr:row>
      <xdr:rowOff>142875</xdr:rowOff>
    </xdr:from>
    <xdr:to>
      <xdr:col>7</xdr:col>
      <xdr:colOff>114300</xdr:colOff>
      <xdr:row>128</xdr:row>
      <xdr:rowOff>123826</xdr:rowOff>
    </xdr:to>
    <xdr:cxnSp macro="">
      <xdr:nvCxnSpPr>
        <xdr:cNvPr id="117" name="Conector recto de flecha 98"/>
        <xdr:cNvCxnSpPr/>
      </xdr:nvCxnSpPr>
      <xdr:spPr>
        <a:xfrm flipV="1">
          <a:off x="5048250" y="24688800"/>
          <a:ext cx="1762125" cy="171451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219075</xdr:colOff>
      <xdr:row>140</xdr:row>
      <xdr:rowOff>47625</xdr:rowOff>
    </xdr:from>
    <xdr:to>
      <xdr:col>6</xdr:col>
      <xdr:colOff>628650</xdr:colOff>
      <xdr:row>143</xdr:row>
      <xdr:rowOff>104775</xdr:rowOff>
    </xdr:to>
    <xdr:sp macro="" textlink="">
      <xdr:nvSpPr>
        <xdr:cNvPr id="4" name="Elipse 3"/>
        <xdr:cNvSpPr/>
      </xdr:nvSpPr>
      <xdr:spPr>
        <a:xfrm>
          <a:off x="5867400" y="26803350"/>
          <a:ext cx="695325" cy="628650"/>
        </a:xfrm>
        <a:prstGeom prst="ellipse">
          <a:avLst/>
        </a:prstGeom>
        <a:noFill/>
        <a:ln w="2857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438150</xdr:colOff>
      <xdr:row>143</xdr:row>
      <xdr:rowOff>95250</xdr:rowOff>
    </xdr:from>
    <xdr:to>
      <xdr:col>6</xdr:col>
      <xdr:colOff>704850</xdr:colOff>
      <xdr:row>146</xdr:row>
      <xdr:rowOff>152400</xdr:rowOff>
    </xdr:to>
    <xdr:cxnSp macro="">
      <xdr:nvCxnSpPr>
        <xdr:cNvPr id="11" name="Conector recto de flecha 10"/>
        <xdr:cNvCxnSpPr/>
      </xdr:nvCxnSpPr>
      <xdr:spPr>
        <a:xfrm>
          <a:off x="6372225" y="27422475"/>
          <a:ext cx="266700" cy="628650"/>
        </a:xfrm>
        <a:prstGeom prst="straightConnector1">
          <a:avLst/>
        </a:prstGeom>
        <a:ln w="28575">
          <a:solidFill>
            <a:schemeClr val="accent6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200025</xdr:colOff>
      <xdr:row>146</xdr:row>
      <xdr:rowOff>152400</xdr:rowOff>
    </xdr:from>
    <xdr:to>
      <xdr:col>7</xdr:col>
      <xdr:colOff>581025</xdr:colOff>
      <xdr:row>157</xdr:row>
      <xdr:rowOff>0</xdr:rowOff>
    </xdr:to>
    <xdr:sp macro="" textlink="">
      <xdr:nvSpPr>
        <xdr:cNvPr id="12" name="Rectángulo redondeado 11"/>
        <xdr:cNvSpPr/>
      </xdr:nvSpPr>
      <xdr:spPr>
        <a:xfrm>
          <a:off x="6134100" y="28051125"/>
          <a:ext cx="1143000" cy="1943100"/>
        </a:xfrm>
        <a:prstGeom prst="roundRect">
          <a:avLst/>
        </a:prstGeom>
        <a:noFill/>
        <a:ln w="28575"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3</xdr:col>
      <xdr:colOff>133351</xdr:colOff>
      <xdr:row>77</xdr:row>
      <xdr:rowOff>38102</xdr:rowOff>
    </xdr:from>
    <xdr:to>
      <xdr:col>7</xdr:col>
      <xdr:colOff>485776</xdr:colOff>
      <xdr:row>82</xdr:row>
      <xdr:rowOff>100248</xdr:rowOff>
    </xdr:to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1" y="15363827"/>
          <a:ext cx="3543300" cy="1014646"/>
        </a:xfrm>
        <a:prstGeom prst="rect">
          <a:avLst/>
        </a:prstGeom>
        <a:ln w="38100"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4</xdr:col>
      <xdr:colOff>552450</xdr:colOff>
      <xdr:row>78</xdr:row>
      <xdr:rowOff>9525</xdr:rowOff>
    </xdr:from>
    <xdr:to>
      <xdr:col>6</xdr:col>
      <xdr:colOff>542925</xdr:colOff>
      <xdr:row>79</xdr:row>
      <xdr:rowOff>28575</xdr:rowOff>
    </xdr:to>
    <xdr:sp macro="" textlink="">
      <xdr:nvSpPr>
        <xdr:cNvPr id="86" name="Rectángulo redondeado 85"/>
        <xdr:cNvSpPr/>
      </xdr:nvSpPr>
      <xdr:spPr>
        <a:xfrm>
          <a:off x="4819650" y="15525750"/>
          <a:ext cx="1657350" cy="209550"/>
        </a:xfrm>
        <a:prstGeom prst="roundRect">
          <a:avLst/>
        </a:prstGeom>
        <a:noFill/>
        <a:ln>
          <a:solidFill>
            <a:schemeClr val="accent6">
              <a:lumMod val="75000"/>
            </a:schemeClr>
          </a:solidFill>
        </a:ln>
        <a:effectLst>
          <a:glow rad="50800">
            <a:schemeClr val="bg1">
              <a:lumMod val="65000"/>
              <a:alpha val="40000"/>
            </a:schemeClr>
          </a:glo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s-E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523875</xdr:colOff>
      <xdr:row>76</xdr:row>
      <xdr:rowOff>19050</xdr:rowOff>
    </xdr:from>
    <xdr:to>
      <xdr:col>7</xdr:col>
      <xdr:colOff>38101</xdr:colOff>
      <xdr:row>77</xdr:row>
      <xdr:rowOff>171450</xdr:rowOff>
    </xdr:to>
    <xdr:cxnSp macro="">
      <xdr:nvCxnSpPr>
        <xdr:cNvPr id="87" name="Conector recto de flecha 86"/>
        <xdr:cNvCxnSpPr/>
      </xdr:nvCxnSpPr>
      <xdr:spPr>
        <a:xfrm flipH="1">
          <a:off x="6457950" y="15154275"/>
          <a:ext cx="276226" cy="342900"/>
        </a:xfrm>
        <a:prstGeom prst="straightConnector1">
          <a:avLst/>
        </a:prstGeom>
        <a:ln>
          <a:solidFill>
            <a:schemeClr val="accent6">
              <a:lumMod val="75000"/>
            </a:schemeClr>
          </a:solidFill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165100</xdr:colOff>
      <xdr:row>0</xdr:row>
      <xdr:rowOff>0</xdr:rowOff>
    </xdr:from>
    <xdr:to>
      <xdr:col>0</xdr:col>
      <xdr:colOff>1333500</xdr:colOff>
      <xdr:row>0</xdr:row>
      <xdr:rowOff>745550</xdr:rowOff>
    </xdr:to>
    <xdr:pic>
      <xdr:nvPicPr>
        <xdr:cNvPr id="89" name="Imagen 88">
          <a:hlinkClick xmlns:r="http://schemas.openxmlformats.org/officeDocument/2006/relationships" r:id="rId16"/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5100" y="0"/>
          <a:ext cx="1168400" cy="7455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0</xdr:row>
      <xdr:rowOff>0</xdr:rowOff>
    </xdr:from>
    <xdr:to>
      <xdr:col>0</xdr:col>
      <xdr:colOff>1333500</xdr:colOff>
      <xdr:row>0</xdr:row>
      <xdr:rowOff>745550</xdr:rowOff>
    </xdr:to>
    <xdr:pic>
      <xdr:nvPicPr>
        <xdr:cNvPr id="4" name="Imagen 3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100" y="0"/>
          <a:ext cx="1168400" cy="7455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://www.compulearning.edu.co" TargetMode="External"/><Relationship Id="rId4" Type="http://schemas.openxmlformats.org/officeDocument/2006/relationships/hyperlink" Target="http://www.compulearning.edu.co" TargetMode="External"/><Relationship Id="rId5" Type="http://schemas.openxmlformats.org/officeDocument/2006/relationships/hyperlink" Target="http://www.compulearning.edu.co" TargetMode="External"/><Relationship Id="rId6" Type="http://schemas.openxmlformats.org/officeDocument/2006/relationships/hyperlink" Target="http://www.compulearning.edu.co" TargetMode="External"/><Relationship Id="rId7" Type="http://schemas.openxmlformats.org/officeDocument/2006/relationships/hyperlink" Target="http://www.compulearning.edu.co" TargetMode="External"/><Relationship Id="rId8" Type="http://schemas.openxmlformats.org/officeDocument/2006/relationships/hyperlink" Target="http://www.compulearning.edu.co" TargetMode="External"/><Relationship Id="rId9" Type="http://schemas.openxmlformats.org/officeDocument/2006/relationships/drawing" Target="../drawings/drawing1.xml"/><Relationship Id="rId1" Type="http://schemas.openxmlformats.org/officeDocument/2006/relationships/hyperlink" Target="http://www.compulearning.edu.co" TargetMode="External"/><Relationship Id="rId2" Type="http://schemas.openxmlformats.org/officeDocument/2006/relationships/hyperlink" Target="http://www.compulearning.edu.co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://www.compulearning.edu.co" TargetMode="External"/><Relationship Id="rId4" Type="http://schemas.openxmlformats.org/officeDocument/2006/relationships/hyperlink" Target="http://www.compulearning.edu.co" TargetMode="External"/><Relationship Id="rId5" Type="http://schemas.openxmlformats.org/officeDocument/2006/relationships/hyperlink" Target="http://www.compulearning.edu.co" TargetMode="External"/><Relationship Id="rId6" Type="http://schemas.openxmlformats.org/officeDocument/2006/relationships/hyperlink" Target="http://www.compulearning.edu.co" TargetMode="External"/><Relationship Id="rId7" Type="http://schemas.openxmlformats.org/officeDocument/2006/relationships/hyperlink" Target="http://www.compulearning.edu.co" TargetMode="External"/><Relationship Id="rId8" Type="http://schemas.openxmlformats.org/officeDocument/2006/relationships/hyperlink" Target="http://www.compulearning.edu.co" TargetMode="External"/><Relationship Id="rId9" Type="http://schemas.openxmlformats.org/officeDocument/2006/relationships/drawing" Target="../drawings/drawing2.xml"/><Relationship Id="rId1" Type="http://schemas.openxmlformats.org/officeDocument/2006/relationships/hyperlink" Target="http://www.compulearning.edu.co" TargetMode="External"/><Relationship Id="rId2" Type="http://schemas.openxmlformats.org/officeDocument/2006/relationships/hyperlink" Target="http://www.compulearning.edu.co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://www.compulearning.edu.co" TargetMode="External"/><Relationship Id="rId4" Type="http://schemas.openxmlformats.org/officeDocument/2006/relationships/hyperlink" Target="http://www.compulearning.edu.co" TargetMode="External"/><Relationship Id="rId5" Type="http://schemas.openxmlformats.org/officeDocument/2006/relationships/hyperlink" Target="http://www.compulearning.edu.co" TargetMode="External"/><Relationship Id="rId6" Type="http://schemas.openxmlformats.org/officeDocument/2006/relationships/hyperlink" Target="http://www.compulearning.edu.co" TargetMode="External"/><Relationship Id="rId7" Type="http://schemas.openxmlformats.org/officeDocument/2006/relationships/hyperlink" Target="http://www.compulearning.edu.co" TargetMode="External"/><Relationship Id="rId8" Type="http://schemas.openxmlformats.org/officeDocument/2006/relationships/hyperlink" Target="http://www.compulearning.edu.co" TargetMode="External"/><Relationship Id="rId9" Type="http://schemas.openxmlformats.org/officeDocument/2006/relationships/drawing" Target="../drawings/drawing3.xml"/><Relationship Id="rId1" Type="http://schemas.openxmlformats.org/officeDocument/2006/relationships/hyperlink" Target="http://www.compulearning.edu.co" TargetMode="External"/><Relationship Id="rId2" Type="http://schemas.openxmlformats.org/officeDocument/2006/relationships/hyperlink" Target="http://www.compulearning.edu.co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workbookViewId="0">
      <selection activeCell="B9" sqref="B9"/>
    </sheetView>
  </sheetViews>
  <sheetFormatPr baseColWidth="10" defaultRowHeight="12" x14ac:dyDescent="0"/>
  <cols>
    <col min="1" max="1" width="42.83203125" bestFit="1" customWidth="1"/>
  </cols>
  <sheetData>
    <row r="1" spans="1:2">
      <c r="A1" s="38" t="s">
        <v>19</v>
      </c>
      <c r="B1">
        <v>1</v>
      </c>
    </row>
    <row r="2" spans="1:2">
      <c r="A2" s="38" t="s">
        <v>15</v>
      </c>
      <c r="B2">
        <v>2</v>
      </c>
    </row>
    <row r="3" spans="1:2">
      <c r="A3" s="38" t="s">
        <v>16</v>
      </c>
      <c r="B3">
        <v>3</v>
      </c>
    </row>
    <row r="4" spans="1:2">
      <c r="A4" s="38" t="s">
        <v>17</v>
      </c>
      <c r="B4">
        <v>4</v>
      </c>
    </row>
    <row r="5" spans="1:2">
      <c r="A5" s="38" t="s">
        <v>18</v>
      </c>
      <c r="B5">
        <v>5</v>
      </c>
    </row>
  </sheetData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Hoja2" enableFormatConditionsCalculation="0">
    <tabColor theme="8" tint="-0.249977111117893"/>
  </sheetPr>
  <dimension ref="A1:J303"/>
  <sheetViews>
    <sheetView workbookViewId="0">
      <pane ySplit="2" topLeftCell="A3" activePane="bottomLeft" state="frozen"/>
      <selection pane="bottomLeft" activeCell="H19" sqref="H19"/>
    </sheetView>
  </sheetViews>
  <sheetFormatPr baseColWidth="10" defaultColWidth="0" defaultRowHeight="12" zeroHeight="1" x14ac:dyDescent="0"/>
  <cols>
    <col min="1" max="1" width="20" customWidth="1"/>
    <col min="2" max="2" width="21.1640625" customWidth="1"/>
    <col min="3" max="4" width="11.5" customWidth="1"/>
    <col min="5" max="5" width="20.6640625" customWidth="1"/>
    <col min="6" max="6" width="4.33203125" customWidth="1"/>
    <col min="7" max="7" width="11.5" customWidth="1"/>
    <col min="8" max="8" width="45.6640625" customWidth="1"/>
    <col min="9" max="9" width="1.5" style="1" customWidth="1"/>
    <col min="10" max="10" width="0" style="1" hidden="1" customWidth="1"/>
    <col min="11" max="16384" width="11.5" style="1" hidden="1"/>
  </cols>
  <sheetData>
    <row r="1" spans="1:9" ht="60" customHeight="1">
      <c r="A1" s="2"/>
      <c r="B1" s="70" t="s">
        <v>82</v>
      </c>
      <c r="C1" s="69"/>
      <c r="D1" s="69"/>
      <c r="E1" s="69"/>
      <c r="F1" s="69"/>
      <c r="G1" s="69"/>
      <c r="H1" s="69"/>
      <c r="I1" s="69"/>
    </row>
    <row r="2" spans="1:9" ht="22.5" customHeight="1">
      <c r="A2" s="49" t="s">
        <v>12</v>
      </c>
      <c r="B2" s="49"/>
      <c r="C2" s="49"/>
      <c r="D2" s="49"/>
      <c r="E2" s="49"/>
      <c r="F2" s="49"/>
      <c r="G2" s="49"/>
      <c r="H2" s="49"/>
      <c r="I2" s="49"/>
    </row>
    <row r="3" spans="1:9" s="3" customFormat="1" ht="4.5" customHeight="1"/>
    <row r="4" spans="1:9" s="5" customFormat="1" ht="15">
      <c r="A4" s="4" t="s">
        <v>4</v>
      </c>
      <c r="G4" s="6" t="s">
        <v>0</v>
      </c>
      <c r="H4" s="13"/>
    </row>
    <row r="5" spans="1:9" s="5" customFormat="1" ht="14">
      <c r="A5" s="4"/>
      <c r="G5" s="6"/>
      <c r="H5" s="3"/>
    </row>
    <row r="6" spans="1:9" s="5" customFormat="1" ht="14">
      <c r="A6" s="4"/>
      <c r="E6" s="48"/>
      <c r="G6" s="6"/>
      <c r="H6" s="3"/>
    </row>
    <row r="7" spans="1:9" s="5" customFormat="1" ht="14">
      <c r="A7" s="4"/>
      <c r="E7" s="48"/>
      <c r="G7" s="6"/>
      <c r="H7" s="3"/>
    </row>
    <row r="8" spans="1:9" s="5" customFormat="1" ht="14">
      <c r="A8" s="4"/>
      <c r="E8" s="48"/>
      <c r="G8" s="6"/>
      <c r="H8" s="3"/>
    </row>
    <row r="9" spans="1:9" s="5" customFormat="1" ht="14">
      <c r="A9" s="4"/>
      <c r="E9" s="48"/>
      <c r="G9" s="6"/>
      <c r="H9" s="3"/>
    </row>
    <row r="10" spans="1:9" s="5" customFormat="1" ht="14">
      <c r="A10" s="4"/>
      <c r="E10" s="48"/>
      <c r="G10" s="6"/>
      <c r="H10" s="3"/>
    </row>
    <row r="11" spans="1:9" s="5" customFormat="1" ht="14">
      <c r="A11" s="4"/>
      <c r="E11" s="48"/>
      <c r="G11" s="6"/>
      <c r="H11" s="3"/>
    </row>
    <row r="12" spans="1:9" s="5" customFormat="1" ht="14">
      <c r="A12" s="4"/>
      <c r="E12" s="48"/>
      <c r="G12" s="6"/>
      <c r="H12" s="3"/>
    </row>
    <row r="13" spans="1:9" s="3" customFormat="1">
      <c r="G13" s="7"/>
      <c r="H13" s="7"/>
    </row>
    <row r="14" spans="1:9" s="3" customFormat="1" ht="15.75" customHeight="1">
      <c r="A14" s="52" t="s">
        <v>20</v>
      </c>
      <c r="B14" s="52"/>
      <c r="C14" s="52"/>
      <c r="D14" s="52"/>
      <c r="E14" s="52"/>
      <c r="F14" s="8"/>
      <c r="G14" s="6" t="s">
        <v>0</v>
      </c>
      <c r="H14" s="13"/>
    </row>
    <row r="15" spans="1:9" s="3" customFormat="1" ht="14">
      <c r="A15" s="52"/>
      <c r="B15" s="52"/>
      <c r="C15" s="52"/>
      <c r="D15" s="52"/>
      <c r="E15" s="52"/>
      <c r="F15" s="8"/>
      <c r="G15" s="9"/>
      <c r="H15" s="9"/>
    </row>
    <row r="16" spans="1:9" s="3" customFormat="1" ht="14">
      <c r="A16" s="23"/>
      <c r="B16" s="23"/>
      <c r="C16" s="23"/>
      <c r="D16" s="23"/>
      <c r="E16" s="23"/>
      <c r="F16" s="23"/>
      <c r="G16" s="9"/>
      <c r="H16" s="9"/>
    </row>
    <row r="17" spans="1:8" s="3" customFormat="1" ht="14">
      <c r="A17" s="23"/>
      <c r="B17" s="23"/>
      <c r="C17" s="23"/>
      <c r="D17" s="23"/>
      <c r="E17" s="23"/>
      <c r="F17" s="23"/>
      <c r="G17" s="9"/>
      <c r="H17" s="9"/>
    </row>
    <row r="18" spans="1:8" s="3" customFormat="1" ht="14">
      <c r="A18" s="23"/>
      <c r="B18" s="23"/>
      <c r="C18" s="23"/>
      <c r="D18" s="23"/>
      <c r="E18" s="23"/>
      <c r="F18" s="23"/>
      <c r="G18" s="9"/>
      <c r="H18" s="9"/>
    </row>
    <row r="19" spans="1:8" s="3" customFormat="1" ht="14">
      <c r="A19" s="23"/>
      <c r="B19" s="23"/>
      <c r="C19" s="23"/>
      <c r="D19" s="23"/>
      <c r="E19" s="23"/>
      <c r="F19" s="23"/>
      <c r="G19" s="9"/>
      <c r="H19" s="9"/>
    </row>
    <row r="20" spans="1:8" s="3" customFormat="1" ht="14">
      <c r="A20" s="23"/>
      <c r="B20" s="23"/>
      <c r="C20" s="23"/>
      <c r="D20" s="23"/>
      <c r="E20" s="23"/>
      <c r="F20" s="23"/>
      <c r="G20" s="9"/>
      <c r="H20" s="9"/>
    </row>
    <row r="21" spans="1:8" s="3" customFormat="1" ht="14">
      <c r="A21" s="23"/>
      <c r="B21" s="23"/>
      <c r="C21" s="23"/>
      <c r="D21" s="23"/>
      <c r="E21" s="23"/>
      <c r="F21" s="23"/>
      <c r="G21" s="9"/>
      <c r="H21" s="9"/>
    </row>
    <row r="22" spans="1:8" s="3" customFormat="1" ht="14">
      <c r="A22" s="23"/>
      <c r="B22" s="23"/>
      <c r="C22" s="23"/>
      <c r="D22" s="23"/>
      <c r="E22" s="23"/>
      <c r="F22" s="23"/>
      <c r="G22" s="9"/>
      <c r="H22" s="9"/>
    </row>
    <row r="23" spans="1:8" s="3" customFormat="1" ht="14">
      <c r="A23" s="23"/>
      <c r="B23" s="23"/>
      <c r="C23" s="23"/>
      <c r="D23" s="23"/>
      <c r="E23" s="23"/>
      <c r="F23" s="23"/>
      <c r="G23" s="9"/>
      <c r="H23" s="9"/>
    </row>
    <row r="24" spans="1:8" s="3" customFormat="1" ht="14">
      <c r="A24" s="23"/>
      <c r="B24" s="23"/>
      <c r="C24" s="23"/>
      <c r="D24" s="23"/>
      <c r="E24" s="23"/>
      <c r="F24" s="23"/>
      <c r="G24" s="9"/>
      <c r="H24" s="9"/>
    </row>
    <row r="25" spans="1:8" s="3" customFormat="1" ht="14">
      <c r="A25" s="23"/>
      <c r="B25" s="23"/>
      <c r="C25" s="23"/>
      <c r="D25" s="23"/>
      <c r="E25" s="23"/>
      <c r="F25" s="23"/>
      <c r="G25" s="9"/>
      <c r="H25" s="9"/>
    </row>
    <row r="26" spans="1:8" s="3" customFormat="1" ht="14">
      <c r="A26" s="23"/>
      <c r="B26" s="23"/>
      <c r="C26" s="23"/>
      <c r="D26" s="23"/>
      <c r="E26" s="23"/>
      <c r="F26" s="23"/>
      <c r="G26" s="9"/>
      <c r="H26" s="9"/>
    </row>
    <row r="27" spans="1:8" s="9" customFormat="1" ht="14">
      <c r="A27" s="52" t="s">
        <v>5</v>
      </c>
      <c r="B27" s="52"/>
      <c r="C27" s="52"/>
      <c r="D27" s="52"/>
      <c r="E27" s="52"/>
      <c r="F27" s="8"/>
      <c r="G27" s="6" t="s">
        <v>0</v>
      </c>
      <c r="H27" s="15"/>
    </row>
    <row r="28" spans="1:8" s="9" customFormat="1" ht="14">
      <c r="A28" s="23"/>
      <c r="B28" s="23"/>
      <c r="C28" s="23"/>
      <c r="D28" s="23"/>
      <c r="E28" s="23"/>
      <c r="F28" s="23"/>
      <c r="G28" s="6"/>
      <c r="H28" s="3"/>
    </row>
    <row r="29" spans="1:8" s="9" customFormat="1" ht="14">
      <c r="A29" s="23"/>
      <c r="B29" s="23"/>
      <c r="C29" s="23"/>
      <c r="D29" s="23"/>
      <c r="E29" s="23"/>
      <c r="F29" s="23"/>
      <c r="G29" s="6"/>
      <c r="H29" s="3"/>
    </row>
    <row r="30" spans="1:8" s="9" customFormat="1" ht="14">
      <c r="A30" s="23"/>
      <c r="B30" s="23"/>
      <c r="C30" s="23"/>
      <c r="D30" s="23"/>
      <c r="E30" s="23"/>
      <c r="F30" s="23"/>
      <c r="G30" s="6"/>
      <c r="H30" s="3"/>
    </row>
    <row r="31" spans="1:8" s="9" customFormat="1" ht="14">
      <c r="A31" s="23"/>
      <c r="B31" s="23"/>
      <c r="C31" s="23"/>
      <c r="D31" s="23"/>
      <c r="E31" s="23"/>
      <c r="F31" s="23"/>
      <c r="G31" s="6"/>
      <c r="H31" s="3"/>
    </row>
    <row r="32" spans="1:8" s="9" customFormat="1" ht="14">
      <c r="A32" s="23"/>
      <c r="B32" s="23"/>
      <c r="C32" s="23"/>
      <c r="D32" s="23"/>
      <c r="E32" s="23"/>
      <c r="F32" s="23"/>
      <c r="G32" s="6"/>
      <c r="H32" s="3"/>
    </row>
    <row r="33" spans="1:8" s="9" customFormat="1" ht="14">
      <c r="A33" s="23"/>
      <c r="B33" s="23"/>
      <c r="C33" s="23"/>
      <c r="D33" s="23"/>
      <c r="E33" s="23"/>
      <c r="F33" s="23"/>
      <c r="G33" s="6"/>
      <c r="H33" s="3"/>
    </row>
    <row r="34" spans="1:8" s="9" customFormat="1" ht="14">
      <c r="A34" s="23"/>
      <c r="B34" s="23"/>
      <c r="C34" s="23"/>
      <c r="D34" s="23"/>
      <c r="E34" s="23"/>
      <c r="F34" s="23"/>
      <c r="G34" s="6"/>
      <c r="H34" s="3"/>
    </row>
    <row r="35" spans="1:8" s="9" customFormat="1" ht="14">
      <c r="A35" s="23"/>
      <c r="B35" s="23"/>
      <c r="C35" s="23"/>
      <c r="D35" s="23"/>
      <c r="E35" s="23"/>
      <c r="F35" s="23"/>
      <c r="G35" s="6"/>
      <c r="H35" s="3"/>
    </row>
    <row r="36" spans="1:8" s="9" customFormat="1" ht="14">
      <c r="A36" s="23"/>
      <c r="B36" s="23"/>
      <c r="C36" s="23"/>
      <c r="D36" s="23"/>
      <c r="E36" s="23"/>
      <c r="F36" s="23"/>
      <c r="G36" s="6"/>
      <c r="H36" s="3"/>
    </row>
    <row r="37" spans="1:8" s="9" customFormat="1" ht="14">
      <c r="A37" s="23"/>
      <c r="B37" s="23"/>
      <c r="C37" s="23"/>
      <c r="D37" s="23"/>
      <c r="E37" s="23"/>
      <c r="F37" s="23"/>
      <c r="G37" s="6"/>
      <c r="H37" s="3"/>
    </row>
    <row r="38" spans="1:8" s="9" customFormat="1" ht="14">
      <c r="A38" s="23"/>
      <c r="B38" s="23"/>
      <c r="C38" s="23"/>
      <c r="D38" s="23"/>
      <c r="E38" s="23"/>
      <c r="F38" s="23"/>
      <c r="G38" s="6"/>
      <c r="H38" s="3"/>
    </row>
    <row r="39" spans="1:8" s="9" customFormat="1" ht="14">
      <c r="A39" s="23"/>
      <c r="B39" s="23"/>
      <c r="C39" s="23"/>
      <c r="D39" s="23"/>
      <c r="E39" s="23"/>
      <c r="F39" s="23"/>
      <c r="G39" s="6"/>
      <c r="H39" s="3"/>
    </row>
    <row r="40" spans="1:8" s="9" customFormat="1" ht="14">
      <c r="A40" s="23"/>
      <c r="B40" s="23"/>
      <c r="C40" s="23"/>
      <c r="D40" s="23"/>
      <c r="E40" s="23"/>
      <c r="F40" s="23"/>
      <c r="G40" s="6"/>
      <c r="H40" s="3"/>
    </row>
    <row r="41" spans="1:8" s="9" customFormat="1" ht="14">
      <c r="A41" s="23"/>
      <c r="B41" s="23"/>
      <c r="C41" s="23"/>
      <c r="D41" s="23"/>
      <c r="E41" s="23"/>
      <c r="F41" s="23"/>
      <c r="G41" s="6"/>
      <c r="H41" s="3"/>
    </row>
    <row r="42" spans="1:8" s="9" customFormat="1" ht="15" customHeight="1">
      <c r="A42" s="33" t="s">
        <v>21</v>
      </c>
      <c r="B42" s="33"/>
      <c r="C42" s="33"/>
      <c r="D42" s="33"/>
      <c r="E42" s="33"/>
      <c r="F42" s="33"/>
      <c r="G42" s="6" t="s">
        <v>0</v>
      </c>
      <c r="H42" s="15"/>
    </row>
    <row r="43" spans="1:8" s="9" customFormat="1" ht="15" customHeight="1">
      <c r="A43" s="33"/>
      <c r="B43" s="33"/>
      <c r="C43" s="33"/>
      <c r="D43" s="33"/>
      <c r="E43" s="33"/>
      <c r="F43" s="33"/>
      <c r="G43" s="6"/>
      <c r="H43" s="3"/>
    </row>
    <row r="44" spans="1:8" s="9" customFormat="1" ht="15" customHeight="1">
      <c r="A44" s="33"/>
      <c r="B44" s="33"/>
      <c r="C44" s="33"/>
      <c r="D44" s="33"/>
      <c r="E44" s="33"/>
      <c r="F44" s="33"/>
      <c r="G44" s="6"/>
      <c r="H44" s="3"/>
    </row>
    <row r="45" spans="1:8" s="9" customFormat="1" ht="15" customHeight="1">
      <c r="A45" s="33"/>
      <c r="B45" s="33"/>
      <c r="C45" s="33"/>
      <c r="D45" s="33"/>
      <c r="E45" s="33"/>
      <c r="F45" s="33"/>
      <c r="G45" s="6"/>
      <c r="H45" s="3"/>
    </row>
    <row r="46" spans="1:8" s="9" customFormat="1" ht="15" customHeight="1">
      <c r="A46" s="33"/>
      <c r="B46" s="33"/>
      <c r="C46" s="33"/>
      <c r="D46" s="33"/>
      <c r="E46" s="33"/>
      <c r="F46" s="33"/>
      <c r="G46" s="6"/>
      <c r="H46" s="3"/>
    </row>
    <row r="47" spans="1:8" s="9" customFormat="1" ht="15" customHeight="1">
      <c r="A47" s="33"/>
      <c r="B47" s="33"/>
      <c r="C47" s="33"/>
      <c r="D47" s="33"/>
      <c r="E47" s="33"/>
      <c r="F47" s="33"/>
      <c r="G47" s="6"/>
      <c r="H47" s="3"/>
    </row>
    <row r="48" spans="1:8" s="9" customFormat="1" ht="15" customHeight="1">
      <c r="A48" s="33"/>
      <c r="B48" s="33"/>
      <c r="C48" s="33"/>
      <c r="D48" s="33"/>
      <c r="E48" s="33"/>
      <c r="F48" s="33"/>
      <c r="G48" s="6"/>
      <c r="H48" s="3"/>
    </row>
    <row r="49" spans="1:8" s="9" customFormat="1" ht="15" customHeight="1">
      <c r="A49" s="33"/>
      <c r="B49" s="33"/>
      <c r="C49" s="33"/>
      <c r="D49" s="33"/>
      <c r="E49" s="33"/>
      <c r="F49" s="33"/>
      <c r="G49" s="6"/>
      <c r="H49" s="3"/>
    </row>
    <row r="50" spans="1:8" s="9" customFormat="1" ht="15" customHeight="1">
      <c r="A50" s="33"/>
      <c r="B50" s="33"/>
      <c r="C50" s="33"/>
      <c r="D50" s="33"/>
      <c r="E50" s="33"/>
      <c r="F50" s="33"/>
      <c r="G50" s="6"/>
      <c r="H50" s="3"/>
    </row>
    <row r="51" spans="1:8" s="9" customFormat="1" ht="15" customHeight="1">
      <c r="A51" s="33"/>
      <c r="B51" s="33"/>
      <c r="C51" s="33"/>
      <c r="D51" s="33"/>
      <c r="E51" s="33"/>
      <c r="F51" s="33"/>
      <c r="G51" s="6"/>
      <c r="H51" s="3"/>
    </row>
    <row r="52" spans="1:8" s="9" customFormat="1" ht="15" customHeight="1">
      <c r="A52" s="33"/>
      <c r="B52" s="33"/>
      <c r="C52" s="33"/>
      <c r="D52" s="33"/>
      <c r="E52" s="33"/>
      <c r="F52" s="33"/>
      <c r="G52" s="6"/>
      <c r="H52" s="3"/>
    </row>
    <row r="53" spans="1:8" s="9" customFormat="1" ht="15" customHeight="1">
      <c r="A53" s="33"/>
      <c r="B53" s="33"/>
      <c r="C53" s="33"/>
      <c r="D53" s="33"/>
      <c r="E53" s="33"/>
      <c r="F53" s="33"/>
      <c r="G53" s="6"/>
      <c r="H53" s="3"/>
    </row>
    <row r="54" spans="1:8" s="9" customFormat="1" ht="15" customHeight="1">
      <c r="A54" s="33"/>
      <c r="B54" s="33"/>
      <c r="C54" s="33"/>
      <c r="D54" s="33"/>
      <c r="E54" s="33"/>
      <c r="F54" s="33"/>
      <c r="G54" s="6"/>
      <c r="H54" s="3"/>
    </row>
    <row r="55" spans="1:8" s="9" customFormat="1" ht="15" customHeight="1">
      <c r="A55" s="33"/>
      <c r="B55" s="33"/>
      <c r="C55" s="33"/>
      <c r="D55" s="33"/>
      <c r="E55" s="33"/>
      <c r="F55" s="33"/>
      <c r="G55" s="6"/>
      <c r="H55" s="3"/>
    </row>
    <row r="56" spans="1:8" s="9" customFormat="1" ht="15" customHeight="1">
      <c r="A56" s="33"/>
      <c r="B56" s="33"/>
      <c r="C56" s="33"/>
      <c r="D56" s="33"/>
      <c r="E56" s="33"/>
      <c r="F56" s="33"/>
      <c r="G56" s="6"/>
      <c r="H56" s="3"/>
    </row>
    <row r="57" spans="1:8" s="9" customFormat="1" ht="15" customHeight="1">
      <c r="A57" s="33"/>
      <c r="B57" s="33"/>
      <c r="C57" s="33"/>
      <c r="D57" s="33"/>
      <c r="E57" s="33"/>
      <c r="F57" s="33"/>
      <c r="G57" s="6"/>
      <c r="H57" s="3"/>
    </row>
    <row r="58" spans="1:8" s="9" customFormat="1" ht="15" customHeight="1">
      <c r="A58" s="33"/>
      <c r="B58" s="33"/>
      <c r="C58" s="33"/>
      <c r="D58" s="33"/>
      <c r="E58" s="33"/>
      <c r="F58" s="33"/>
      <c r="G58" s="6"/>
      <c r="H58" s="3"/>
    </row>
    <row r="59" spans="1:8" s="9" customFormat="1" ht="15" customHeight="1">
      <c r="A59" s="33"/>
      <c r="B59" s="33"/>
      <c r="C59" s="33"/>
      <c r="D59" s="33"/>
      <c r="E59" s="33"/>
      <c r="F59" s="33"/>
      <c r="G59" s="6"/>
      <c r="H59" s="3"/>
    </row>
    <row r="60" spans="1:8" s="9" customFormat="1" ht="15" customHeight="1">
      <c r="A60" s="33"/>
      <c r="B60" s="33"/>
      <c r="C60" s="33"/>
      <c r="D60" s="33"/>
      <c r="E60" s="33"/>
      <c r="F60" s="33"/>
      <c r="G60" s="6"/>
      <c r="H60" s="3"/>
    </row>
    <row r="61" spans="1:8" s="9" customFormat="1" ht="15" customHeight="1">
      <c r="A61" s="33"/>
      <c r="B61" s="33"/>
      <c r="C61" s="33"/>
      <c r="D61" s="33"/>
      <c r="E61" s="33"/>
      <c r="F61" s="33"/>
      <c r="G61" s="6"/>
      <c r="H61" s="3"/>
    </row>
    <row r="62" spans="1:8" s="9" customFormat="1" ht="14">
      <c r="A62" s="50" t="s">
        <v>22</v>
      </c>
      <c r="B62" s="51"/>
      <c r="C62" s="51"/>
      <c r="D62" s="51"/>
      <c r="E62" s="51"/>
      <c r="F62" s="18"/>
      <c r="G62" s="6" t="s">
        <v>0</v>
      </c>
      <c r="H62" s="15"/>
    </row>
    <row r="63" spans="1:8" s="9" customFormat="1" ht="14">
      <c r="A63" s="25"/>
      <c r="B63" s="26"/>
      <c r="C63" s="26"/>
      <c r="D63" s="26"/>
      <c r="E63" s="26"/>
      <c r="F63" s="26"/>
      <c r="G63" s="6"/>
      <c r="H63" s="3"/>
    </row>
    <row r="64" spans="1:8" s="9" customFormat="1" ht="14">
      <c r="A64" s="25"/>
      <c r="B64" s="26"/>
      <c r="C64" s="26"/>
      <c r="D64" s="26"/>
      <c r="E64" s="26"/>
      <c r="F64" s="26"/>
      <c r="G64" s="6"/>
      <c r="H64" s="3"/>
    </row>
    <row r="65" spans="1:8" s="9" customFormat="1" ht="14">
      <c r="A65" s="25"/>
      <c r="B65" s="26"/>
      <c r="C65" s="26"/>
      <c r="D65" s="26"/>
      <c r="E65" s="26"/>
      <c r="F65" s="26"/>
      <c r="G65" s="6"/>
      <c r="H65" s="3"/>
    </row>
    <row r="66" spans="1:8" s="9" customFormat="1" ht="14">
      <c r="A66" s="25"/>
      <c r="B66" s="26"/>
      <c r="C66" s="26"/>
      <c r="D66" s="26"/>
      <c r="E66" s="26"/>
      <c r="F66" s="26"/>
      <c r="G66" s="6"/>
      <c r="H66" s="3"/>
    </row>
    <row r="67" spans="1:8" s="9" customFormat="1" ht="14">
      <c r="A67" s="25"/>
      <c r="B67" s="26"/>
      <c r="C67" s="26"/>
      <c r="D67" s="26"/>
      <c r="E67" s="26"/>
      <c r="F67" s="26"/>
      <c r="G67" s="6"/>
      <c r="H67" s="3"/>
    </row>
    <row r="68" spans="1:8" s="9" customFormat="1" ht="14">
      <c r="A68" s="25"/>
      <c r="B68" s="26"/>
      <c r="C68" s="26"/>
      <c r="D68" s="26"/>
      <c r="E68" s="26"/>
      <c r="F68" s="26"/>
      <c r="G68" s="6"/>
      <c r="H68" s="3"/>
    </row>
    <row r="69" spans="1:8" s="9" customFormat="1" ht="14">
      <c r="A69" s="25"/>
      <c r="B69" s="26"/>
      <c r="C69" s="26"/>
      <c r="D69" s="26"/>
      <c r="E69" s="26"/>
      <c r="F69" s="26"/>
      <c r="G69" s="6"/>
      <c r="H69" s="3"/>
    </row>
    <row r="70" spans="1:8" s="9" customFormat="1" ht="14">
      <c r="A70" s="25"/>
      <c r="B70" s="26"/>
      <c r="C70" s="26"/>
      <c r="D70" s="26"/>
      <c r="E70" s="26"/>
      <c r="F70" s="26"/>
      <c r="G70" s="6"/>
      <c r="H70" s="3"/>
    </row>
    <row r="71" spans="1:8" s="9" customFormat="1" ht="14">
      <c r="A71" s="25"/>
      <c r="B71" s="26"/>
      <c r="C71" s="26"/>
      <c r="D71" s="26"/>
      <c r="E71" s="26"/>
      <c r="F71" s="26"/>
      <c r="G71" s="6"/>
      <c r="H71" s="3"/>
    </row>
    <row r="72" spans="1:8" s="9" customFormat="1" ht="14">
      <c r="A72" s="25"/>
      <c r="B72" s="26"/>
      <c r="C72" s="26"/>
      <c r="D72" s="26"/>
      <c r="E72" s="26"/>
      <c r="F72" s="26"/>
      <c r="G72" s="6"/>
      <c r="H72" s="3"/>
    </row>
    <row r="73" spans="1:8" s="9" customFormat="1" ht="14">
      <c r="A73" s="25"/>
      <c r="B73" s="26"/>
      <c r="C73" s="26"/>
      <c r="D73" s="26"/>
      <c r="E73" s="26"/>
      <c r="F73" s="26"/>
      <c r="G73" s="6"/>
      <c r="H73" s="3"/>
    </row>
    <row r="74" spans="1:8" s="9" customFormat="1" ht="14">
      <c r="A74" s="25"/>
      <c r="B74" s="26"/>
      <c r="C74" s="26"/>
      <c r="D74" s="26"/>
      <c r="E74" s="26"/>
      <c r="F74" s="26"/>
      <c r="G74" s="6"/>
      <c r="H74" s="3"/>
    </row>
    <row r="75" spans="1:8" s="9" customFormat="1" ht="14">
      <c r="A75" s="25"/>
      <c r="B75" s="26"/>
      <c r="C75" s="26"/>
      <c r="D75" s="26"/>
      <c r="E75" s="26"/>
      <c r="F75" s="26"/>
      <c r="G75" s="6"/>
      <c r="H75" s="3"/>
    </row>
    <row r="76" spans="1:8" s="9" customFormat="1" ht="14">
      <c r="H76" s="3"/>
    </row>
    <row r="77" spans="1:8" s="9" customFormat="1" ht="14">
      <c r="A77" s="50" t="s">
        <v>6</v>
      </c>
      <c r="B77" s="51"/>
      <c r="C77" s="51"/>
      <c r="D77" s="51"/>
      <c r="E77" s="51"/>
      <c r="F77" s="18"/>
      <c r="G77" s="6" t="s">
        <v>0</v>
      </c>
      <c r="H77" s="15"/>
    </row>
    <row r="78" spans="1:8" s="9" customFormat="1" ht="14">
      <c r="A78" s="25"/>
      <c r="B78" s="26"/>
      <c r="C78" s="26"/>
      <c r="D78" s="26"/>
      <c r="E78" s="26"/>
      <c r="F78" s="26"/>
      <c r="G78" s="6"/>
      <c r="H78" s="3"/>
    </row>
    <row r="79" spans="1:8" s="9" customFormat="1" ht="14">
      <c r="A79" s="25"/>
      <c r="B79" s="26"/>
      <c r="C79" s="26"/>
      <c r="D79" s="26"/>
      <c r="E79" s="26"/>
      <c r="F79" s="26"/>
      <c r="G79" s="6"/>
      <c r="H79" s="3"/>
    </row>
    <row r="80" spans="1:8" s="9" customFormat="1" ht="14">
      <c r="A80" s="25"/>
      <c r="B80" s="26"/>
      <c r="C80" s="26"/>
      <c r="D80" s="26"/>
      <c r="E80" s="26"/>
      <c r="F80" s="26"/>
      <c r="G80" s="6"/>
      <c r="H80" s="3"/>
    </row>
    <row r="81" spans="1:8" s="9" customFormat="1" ht="14">
      <c r="A81" s="25"/>
      <c r="B81" s="26"/>
      <c r="C81" s="26"/>
      <c r="D81" s="26"/>
      <c r="E81" s="26"/>
      <c r="F81" s="26"/>
      <c r="G81" s="6"/>
      <c r="H81" s="3"/>
    </row>
    <row r="82" spans="1:8" s="9" customFormat="1" ht="14">
      <c r="A82" s="25"/>
      <c r="B82" s="26"/>
      <c r="C82" s="26"/>
      <c r="D82" s="26"/>
      <c r="E82" s="26"/>
      <c r="F82" s="26"/>
      <c r="G82" s="6"/>
      <c r="H82" s="3"/>
    </row>
    <row r="83" spans="1:8" s="9" customFormat="1" ht="14">
      <c r="A83" s="25"/>
      <c r="B83" s="26"/>
      <c r="C83" s="26"/>
      <c r="D83" s="26"/>
      <c r="E83" s="26"/>
      <c r="F83" s="26"/>
      <c r="G83" s="6"/>
      <c r="H83" s="3"/>
    </row>
    <row r="84" spans="1:8" s="9" customFormat="1" ht="14">
      <c r="A84" s="25"/>
      <c r="B84" s="26"/>
      <c r="C84" s="26"/>
      <c r="D84" s="26"/>
      <c r="E84" s="26"/>
      <c r="F84" s="26"/>
      <c r="G84" s="6"/>
      <c r="H84" s="3"/>
    </row>
    <row r="85" spans="1:8" s="9" customFormat="1" ht="14">
      <c r="A85" s="25"/>
      <c r="B85" s="26"/>
      <c r="C85" s="26"/>
      <c r="D85" s="26"/>
      <c r="E85" s="26"/>
      <c r="F85" s="26"/>
      <c r="G85" s="6"/>
      <c r="H85" s="3"/>
    </row>
    <row r="86" spans="1:8" s="9" customFormat="1" ht="14">
      <c r="A86" s="52" t="s">
        <v>23</v>
      </c>
      <c r="B86" s="52"/>
      <c r="C86" s="52"/>
      <c r="D86" s="52"/>
      <c r="E86" s="52"/>
      <c r="F86" s="19"/>
      <c r="G86" s="6" t="s">
        <v>0</v>
      </c>
      <c r="H86" s="15"/>
    </row>
    <row r="87" spans="1:8" s="9" customFormat="1" ht="14">
      <c r="A87" s="52"/>
      <c r="B87" s="52"/>
      <c r="C87" s="52"/>
      <c r="D87" s="52"/>
      <c r="E87" s="52"/>
      <c r="F87" s="19"/>
      <c r="G87" s="6"/>
    </row>
    <row r="88" spans="1:8" s="9" customFormat="1" ht="14">
      <c r="A88" s="34"/>
      <c r="B88" s="34"/>
      <c r="C88" s="34"/>
      <c r="D88" s="34"/>
      <c r="E88" s="34"/>
      <c r="F88" s="19"/>
      <c r="G88" s="6"/>
    </row>
    <row r="89" spans="1:8" s="9" customFormat="1" ht="14">
      <c r="A89" s="34"/>
      <c r="B89" s="34"/>
      <c r="C89" s="34"/>
      <c r="D89" s="34"/>
      <c r="E89" s="34"/>
      <c r="F89" s="19"/>
      <c r="G89" s="6"/>
    </row>
    <row r="90" spans="1:8" s="9" customFormat="1" ht="14">
      <c r="A90" s="34"/>
      <c r="B90" s="34"/>
      <c r="C90" s="34"/>
      <c r="D90" s="34"/>
      <c r="E90" s="34"/>
      <c r="F90" s="19"/>
      <c r="G90" s="6"/>
    </row>
    <row r="91" spans="1:8" s="9" customFormat="1" ht="14">
      <c r="A91" s="34"/>
      <c r="B91" s="34"/>
      <c r="C91" s="34"/>
      <c r="D91" s="34"/>
      <c r="E91" s="34"/>
      <c r="F91" s="19"/>
      <c r="G91" s="6"/>
    </row>
    <row r="92" spans="1:8" s="9" customFormat="1" ht="14">
      <c r="A92" s="34"/>
      <c r="B92" s="34"/>
      <c r="C92" s="34"/>
      <c r="D92" s="34"/>
      <c r="E92" s="34"/>
      <c r="F92" s="19"/>
      <c r="G92" s="6"/>
    </row>
    <row r="93" spans="1:8" s="9" customFormat="1" ht="14">
      <c r="A93" s="34"/>
      <c r="B93" s="34"/>
      <c r="C93" s="34"/>
      <c r="D93" s="34"/>
      <c r="E93" s="34"/>
      <c r="F93" s="19"/>
      <c r="G93" s="6"/>
    </row>
    <row r="94" spans="1:8" s="9" customFormat="1" ht="14">
      <c r="A94" s="34"/>
      <c r="B94" s="34"/>
      <c r="C94" s="34"/>
      <c r="D94" s="34"/>
      <c r="E94" s="34"/>
      <c r="F94" s="19"/>
      <c r="G94" s="6"/>
    </row>
    <row r="95" spans="1:8" s="9" customFormat="1" ht="14">
      <c r="A95" s="34"/>
      <c r="B95" s="34"/>
      <c r="C95" s="34"/>
      <c r="D95" s="34"/>
      <c r="E95" s="34"/>
      <c r="F95" s="19"/>
      <c r="G95" s="6"/>
    </row>
    <row r="96" spans="1:8" s="9" customFormat="1" ht="14">
      <c r="A96" s="34"/>
      <c r="B96" s="34"/>
      <c r="C96" s="34"/>
      <c r="D96" s="34"/>
      <c r="E96" s="34"/>
      <c r="F96" s="19"/>
      <c r="G96" s="6"/>
    </row>
    <row r="97" spans="1:8" s="9" customFormat="1" ht="14">
      <c r="A97" s="34"/>
      <c r="B97" s="34"/>
      <c r="C97" s="34"/>
      <c r="D97" s="34"/>
      <c r="E97" s="34"/>
      <c r="F97" s="19"/>
      <c r="G97" s="6"/>
    </row>
    <row r="98" spans="1:8" s="9" customFormat="1" ht="14">
      <c r="A98" s="34"/>
      <c r="B98" s="34"/>
      <c r="C98" s="34"/>
      <c r="D98" s="34"/>
      <c r="E98" s="34"/>
      <c r="F98" s="19"/>
      <c r="G98" s="6"/>
    </row>
    <row r="99" spans="1:8" s="9" customFormat="1" ht="14"/>
    <row r="100" spans="1:8" s="9" customFormat="1" ht="14">
      <c r="A100" s="50" t="s">
        <v>25</v>
      </c>
      <c r="B100" s="51"/>
      <c r="C100" s="51"/>
      <c r="D100" s="51"/>
      <c r="E100" s="51"/>
      <c r="F100" s="18"/>
      <c r="G100" s="6" t="s">
        <v>0</v>
      </c>
      <c r="H100" s="15"/>
    </row>
    <row r="101" spans="1:8" s="9" customFormat="1" ht="14">
      <c r="A101" s="25"/>
      <c r="B101" s="26"/>
      <c r="C101" s="26"/>
      <c r="D101" s="26"/>
      <c r="E101" s="26"/>
      <c r="F101" s="26"/>
      <c r="G101" s="6"/>
      <c r="H101" s="3"/>
    </row>
    <row r="102" spans="1:8" s="9" customFormat="1" ht="14">
      <c r="A102" s="25"/>
      <c r="B102" s="26"/>
      <c r="C102" s="26"/>
      <c r="D102" s="26"/>
      <c r="E102" s="26"/>
      <c r="F102" s="26"/>
      <c r="G102" s="6"/>
      <c r="H102" s="3"/>
    </row>
    <row r="103" spans="1:8" s="9" customFormat="1" ht="14">
      <c r="A103" s="25"/>
      <c r="B103" s="26"/>
      <c r="C103" s="26"/>
      <c r="D103" s="26"/>
      <c r="E103" s="26"/>
      <c r="F103" s="26"/>
      <c r="G103" s="6"/>
      <c r="H103" s="3"/>
    </row>
    <row r="104" spans="1:8" s="9" customFormat="1" ht="14">
      <c r="A104" s="25"/>
      <c r="B104" s="26"/>
      <c r="C104" s="26"/>
      <c r="D104" s="26"/>
      <c r="E104" s="26"/>
      <c r="F104" s="26"/>
      <c r="G104" s="6"/>
      <c r="H104" s="3"/>
    </row>
    <row r="105" spans="1:8" s="9" customFormat="1" ht="14">
      <c r="A105" s="25"/>
      <c r="B105" s="26"/>
      <c r="C105" s="26"/>
      <c r="D105" s="26"/>
      <c r="E105" s="26"/>
      <c r="F105" s="26"/>
      <c r="G105" s="6"/>
      <c r="H105" s="3"/>
    </row>
    <row r="106" spans="1:8" s="9" customFormat="1" ht="14">
      <c r="A106" s="25"/>
      <c r="B106" s="26"/>
      <c r="C106" s="26"/>
      <c r="D106" s="26"/>
      <c r="E106" s="26"/>
      <c r="F106" s="26"/>
      <c r="G106" s="6"/>
      <c r="H106" s="3"/>
    </row>
    <row r="107" spans="1:8" s="9" customFormat="1" ht="14">
      <c r="A107" s="25"/>
      <c r="B107" s="26"/>
      <c r="C107" s="26"/>
      <c r="D107" s="26"/>
      <c r="E107" s="26"/>
      <c r="F107" s="26"/>
      <c r="G107" s="6"/>
      <c r="H107" s="3"/>
    </row>
    <row r="108" spans="1:8" s="9" customFormat="1" ht="14">
      <c r="A108" s="25"/>
      <c r="B108" s="26"/>
      <c r="C108" s="26"/>
      <c r="D108" s="26"/>
      <c r="E108" s="26"/>
      <c r="F108" s="26"/>
      <c r="G108" s="6"/>
      <c r="H108" s="3"/>
    </row>
    <row r="109" spans="1:8" s="9" customFormat="1" ht="14">
      <c r="A109" s="25"/>
      <c r="B109" s="26"/>
      <c r="C109" s="26"/>
      <c r="D109" s="26"/>
      <c r="E109" s="26"/>
      <c r="F109" s="26"/>
      <c r="G109" s="6"/>
      <c r="H109" s="3"/>
    </row>
    <row r="110" spans="1:8" s="9" customFormat="1" ht="14">
      <c r="A110" s="25"/>
      <c r="B110" s="26"/>
      <c r="C110" s="26"/>
      <c r="D110" s="26"/>
      <c r="E110" s="26"/>
      <c r="F110" s="26"/>
      <c r="G110" s="6"/>
      <c r="H110" s="3"/>
    </row>
    <row r="111" spans="1:8" s="9" customFormat="1" ht="14">
      <c r="A111" s="25"/>
      <c r="B111" s="26"/>
      <c r="C111" s="26"/>
      <c r="D111" s="26"/>
      <c r="E111" s="26"/>
      <c r="F111" s="26"/>
      <c r="G111" s="6"/>
      <c r="H111" s="3"/>
    </row>
    <row r="112" spans="1:8" s="9" customFormat="1" ht="14">
      <c r="A112" s="25"/>
      <c r="B112" s="26"/>
      <c r="C112" s="26"/>
      <c r="D112" s="26"/>
      <c r="E112" s="26"/>
      <c r="F112" s="26"/>
      <c r="G112" s="6"/>
      <c r="H112" s="3"/>
    </row>
    <row r="113" spans="1:8" s="9" customFormat="1" ht="14">
      <c r="A113" s="25"/>
      <c r="B113" s="26"/>
      <c r="C113" s="26"/>
      <c r="D113" s="26"/>
      <c r="E113" s="26"/>
      <c r="F113" s="26"/>
      <c r="G113" s="6"/>
      <c r="H113" s="3"/>
    </row>
    <row r="114" spans="1:8" s="9" customFormat="1" ht="14">
      <c r="A114" s="25"/>
      <c r="B114" s="26"/>
      <c r="C114" s="26"/>
      <c r="D114" s="26"/>
      <c r="E114" s="26"/>
      <c r="F114" s="26"/>
      <c r="G114" s="6"/>
      <c r="H114" s="3"/>
    </row>
    <row r="115" spans="1:8" s="9" customFormat="1" ht="14">
      <c r="A115" s="25"/>
      <c r="B115" s="26"/>
      <c r="C115" s="26"/>
      <c r="D115" s="26"/>
      <c r="E115" s="26"/>
      <c r="F115" s="26"/>
      <c r="G115" s="6"/>
      <c r="H115" s="3"/>
    </row>
    <row r="116" spans="1:8" s="9" customFormat="1" ht="14">
      <c r="A116" s="25"/>
      <c r="B116" s="26"/>
      <c r="C116" s="26"/>
      <c r="D116" s="26"/>
      <c r="E116" s="26"/>
      <c r="F116" s="26"/>
      <c r="G116" s="6"/>
      <c r="H116" s="3"/>
    </row>
    <row r="117" spans="1:8" s="9" customFormat="1" ht="14">
      <c r="A117" s="25"/>
      <c r="B117" s="26"/>
      <c r="C117" s="26"/>
      <c r="D117" s="26"/>
      <c r="E117" s="26"/>
      <c r="F117" s="26"/>
      <c r="G117" s="6"/>
      <c r="H117" s="3"/>
    </row>
    <row r="118" spans="1:8" s="9" customFormat="1" ht="14"/>
    <row r="119" spans="1:8" s="9" customFormat="1" ht="14">
      <c r="A119" s="50" t="s">
        <v>24</v>
      </c>
      <c r="B119" s="51"/>
      <c r="C119" s="51"/>
      <c r="D119" s="51"/>
      <c r="E119" s="51"/>
      <c r="F119" s="18"/>
      <c r="G119" s="6" t="s">
        <v>0</v>
      </c>
      <c r="H119" s="15"/>
    </row>
    <row r="120" spans="1:8" s="9" customFormat="1" ht="14">
      <c r="A120" s="25"/>
      <c r="B120" s="26"/>
      <c r="C120" s="26"/>
      <c r="D120" s="26"/>
      <c r="E120" s="26"/>
      <c r="F120" s="26"/>
      <c r="G120" s="6"/>
      <c r="H120" s="3"/>
    </row>
    <row r="121" spans="1:8" s="9" customFormat="1" ht="14">
      <c r="A121" s="25"/>
      <c r="B121" s="26"/>
      <c r="C121" s="26"/>
      <c r="D121" s="26"/>
      <c r="E121" s="26"/>
      <c r="F121" s="26"/>
      <c r="G121" s="6"/>
      <c r="H121" s="3"/>
    </row>
    <row r="122" spans="1:8" s="9" customFormat="1" ht="14">
      <c r="A122" s="25"/>
      <c r="B122" s="26"/>
      <c r="C122" s="26"/>
      <c r="D122" s="26"/>
      <c r="E122" s="26"/>
      <c r="F122" s="26"/>
      <c r="G122" s="6"/>
      <c r="H122" s="3"/>
    </row>
    <row r="123" spans="1:8" s="9" customFormat="1" ht="14">
      <c r="A123" s="25"/>
      <c r="B123" s="26"/>
      <c r="C123" s="26"/>
      <c r="D123" s="26"/>
      <c r="E123" s="26"/>
      <c r="F123" s="26"/>
      <c r="G123" s="6"/>
      <c r="H123" s="3"/>
    </row>
    <row r="124" spans="1:8" s="9" customFormat="1" ht="14">
      <c r="A124" s="25"/>
      <c r="B124" s="26"/>
      <c r="C124" s="26"/>
      <c r="D124" s="26"/>
      <c r="E124" s="26"/>
      <c r="F124" s="26"/>
      <c r="G124" s="6"/>
      <c r="H124" s="3"/>
    </row>
    <row r="125" spans="1:8" s="9" customFormat="1" ht="14">
      <c r="A125" s="25"/>
      <c r="B125" s="26"/>
      <c r="C125" s="26"/>
      <c r="D125" s="26"/>
      <c r="E125" s="26"/>
      <c r="F125" s="26"/>
      <c r="G125" s="6"/>
      <c r="H125" s="3"/>
    </row>
    <row r="126" spans="1:8" s="9" customFormat="1" ht="14">
      <c r="A126" s="25"/>
      <c r="B126" s="26"/>
      <c r="C126" s="26"/>
      <c r="D126" s="26"/>
      <c r="E126" s="26"/>
      <c r="F126" s="26"/>
      <c r="G126" s="6"/>
      <c r="H126" s="3"/>
    </row>
    <row r="127" spans="1:8" s="9" customFormat="1" ht="14">
      <c r="A127" s="25"/>
      <c r="B127" s="26"/>
      <c r="C127" s="26"/>
      <c r="D127" s="26"/>
      <c r="E127" s="26"/>
      <c r="F127" s="26"/>
      <c r="G127" s="6"/>
      <c r="H127" s="3"/>
    </row>
    <row r="128" spans="1:8" s="9" customFormat="1" ht="14">
      <c r="A128" s="50" t="s">
        <v>26</v>
      </c>
      <c r="B128" s="51"/>
      <c r="C128" s="51"/>
      <c r="D128" s="51"/>
      <c r="E128" s="51"/>
      <c r="F128" s="18"/>
      <c r="G128" s="6" t="s">
        <v>0</v>
      </c>
      <c r="H128" s="15"/>
    </row>
    <row r="129" spans="1:8" s="9" customFormat="1" ht="14">
      <c r="A129" s="25"/>
      <c r="B129" s="26"/>
      <c r="C129" s="26"/>
      <c r="D129" s="26"/>
      <c r="E129" s="26"/>
      <c r="F129" s="26"/>
      <c r="G129" s="6"/>
      <c r="H129" s="3"/>
    </row>
    <row r="130" spans="1:8" s="9" customFormat="1" ht="14">
      <c r="A130" s="25"/>
      <c r="B130" s="26"/>
      <c r="C130" s="26"/>
      <c r="D130" s="26"/>
      <c r="E130" s="26"/>
      <c r="F130" s="26"/>
      <c r="G130" s="6"/>
      <c r="H130" s="3"/>
    </row>
    <row r="131" spans="1:8" s="9" customFormat="1" ht="14">
      <c r="A131" s="25"/>
      <c r="B131" s="26"/>
      <c r="C131" s="26"/>
      <c r="D131" s="26"/>
      <c r="E131" s="26"/>
      <c r="F131" s="26"/>
      <c r="G131" s="6"/>
      <c r="H131" s="3"/>
    </row>
    <row r="132" spans="1:8" s="9" customFormat="1" ht="14">
      <c r="A132" s="25"/>
      <c r="B132" s="26"/>
      <c r="C132" s="26"/>
      <c r="D132" s="26"/>
      <c r="E132" s="26"/>
      <c r="F132" s="26"/>
      <c r="G132" s="6"/>
      <c r="H132" s="3"/>
    </row>
    <row r="133" spans="1:8" s="9" customFormat="1" ht="14">
      <c r="A133" s="25"/>
      <c r="B133" s="26"/>
      <c r="C133" s="26"/>
      <c r="D133" s="26"/>
      <c r="E133" s="26"/>
      <c r="F133" s="26"/>
      <c r="G133" s="6"/>
      <c r="H133" s="3"/>
    </row>
    <row r="134" spans="1:8" s="9" customFormat="1" ht="14">
      <c r="A134" s="25"/>
      <c r="B134" s="26"/>
      <c r="C134" s="26"/>
      <c r="D134" s="26"/>
      <c r="E134" s="26"/>
      <c r="F134" s="26"/>
      <c r="G134" s="6"/>
      <c r="H134" s="3"/>
    </row>
    <row r="135" spans="1:8" s="9" customFormat="1" ht="14">
      <c r="A135" s="25"/>
      <c r="B135" s="26"/>
      <c r="C135" s="26"/>
      <c r="D135" s="26"/>
      <c r="E135" s="26"/>
      <c r="F135" s="26"/>
      <c r="G135" s="6"/>
      <c r="H135" s="3"/>
    </row>
    <row r="136" spans="1:8" s="9" customFormat="1" ht="14">
      <c r="A136" s="25"/>
      <c r="B136" s="26"/>
      <c r="C136" s="26"/>
      <c r="D136" s="26"/>
      <c r="E136" s="26"/>
      <c r="F136" s="26"/>
      <c r="G136" s="6"/>
      <c r="H136" s="3"/>
    </row>
    <row r="137" spans="1:8" s="9" customFormat="1" ht="14">
      <c r="A137" s="25"/>
      <c r="B137" s="26"/>
      <c r="C137" s="26"/>
      <c r="D137" s="26"/>
      <c r="E137" s="26"/>
      <c r="F137" s="26"/>
      <c r="G137" s="6"/>
      <c r="H137" s="3"/>
    </row>
    <row r="138" spans="1:8" s="9" customFormat="1" ht="14">
      <c r="A138" s="25"/>
      <c r="B138" s="26"/>
      <c r="C138" s="26"/>
      <c r="D138" s="26"/>
      <c r="E138" s="26"/>
      <c r="F138" s="26"/>
      <c r="G138" s="6"/>
      <c r="H138" s="3"/>
    </row>
    <row r="139" spans="1:8" s="9" customFormat="1" ht="14">
      <c r="A139" s="25"/>
      <c r="B139" s="26"/>
      <c r="C139" s="26"/>
      <c r="D139" s="26"/>
      <c r="E139" s="26"/>
      <c r="F139" s="26"/>
      <c r="G139" s="6"/>
      <c r="H139" s="3"/>
    </row>
    <row r="140" spans="1:8" s="9" customFormat="1" ht="14">
      <c r="A140" s="25"/>
      <c r="B140" s="26"/>
      <c r="C140" s="26"/>
      <c r="D140" s="26"/>
      <c r="E140" s="26"/>
      <c r="F140" s="26"/>
      <c r="G140" s="6"/>
      <c r="H140" s="3"/>
    </row>
    <row r="141" spans="1:8" s="9" customFormat="1" ht="14">
      <c r="A141" s="25"/>
      <c r="B141" s="26"/>
      <c r="C141" s="26"/>
      <c r="D141" s="26"/>
      <c r="E141" s="26"/>
      <c r="F141" s="26"/>
      <c r="G141" s="6"/>
      <c r="H141" s="3"/>
    </row>
    <row r="142" spans="1:8" s="9" customFormat="1" ht="14">
      <c r="A142" s="25"/>
      <c r="B142" s="26"/>
      <c r="C142" s="26"/>
      <c r="D142" s="26"/>
      <c r="E142" s="26"/>
      <c r="F142" s="26"/>
      <c r="G142" s="6"/>
      <c r="H142" s="3"/>
    </row>
    <row r="143" spans="1:8" s="9" customFormat="1" ht="14">
      <c r="A143" s="25"/>
      <c r="B143" s="26"/>
      <c r="C143" s="26"/>
      <c r="D143" s="26"/>
      <c r="E143" s="26"/>
      <c r="F143" s="26"/>
      <c r="G143" s="6"/>
      <c r="H143" s="3"/>
    </row>
    <row r="144" spans="1:8" hidden="1"/>
    <row r="145" hidden="1"/>
    <row r="146" hidden="1"/>
    <row r="147" hidden="1"/>
    <row r="148" hidden="1"/>
    <row r="149" hidden="1"/>
    <row r="150" hidden="1"/>
    <row r="151" hidden="1"/>
    <row r="152" hidden="1"/>
    <row r="153" hidden="1"/>
    <row r="154" hidden="1"/>
    <row r="155" hidden="1"/>
    <row r="156" hidden="1"/>
    <row r="157" hidden="1"/>
    <row r="158" hidden="1"/>
    <row r="159" hidden="1"/>
    <row r="160" hidden="1"/>
    <row r="161" hidden="1"/>
    <row r="162" hidden="1"/>
    <row r="163" hidden="1"/>
    <row r="164" hidden="1"/>
    <row r="165" hidden="1"/>
    <row r="166" hidden="1"/>
    <row r="167" hidden="1"/>
    <row r="168" hidden="1"/>
    <row r="169" hidden="1"/>
    <row r="170" hidden="1"/>
    <row r="171" hidden="1"/>
    <row r="172" hidden="1"/>
    <row r="173" hidden="1"/>
    <row r="174" hidden="1"/>
    <row r="175" hidden="1"/>
    <row r="176" hidden="1"/>
    <row r="177" hidden="1"/>
    <row r="178" hidden="1"/>
    <row r="179" hidden="1"/>
    <row r="180" hidden="1"/>
    <row r="181" hidden="1"/>
    <row r="182" hidden="1"/>
    <row r="183" hidden="1"/>
    <row r="184" hidden="1"/>
    <row r="185" hidden="1"/>
    <row r="186" hidden="1"/>
    <row r="187" hidden="1"/>
    <row r="188" hidden="1"/>
    <row r="189" hidden="1"/>
    <row r="190" hidden="1"/>
    <row r="191" hidden="1"/>
    <row r="192" hidden="1"/>
    <row r="193" hidden="1"/>
    <row r="194" hidden="1"/>
    <row r="195" hidden="1"/>
    <row r="196" hidden="1"/>
    <row r="197" hidden="1"/>
    <row r="198" hidden="1"/>
    <row r="199" hidden="1"/>
    <row r="200" hidden="1"/>
    <row r="201" hidden="1"/>
    <row r="202" hidden="1"/>
    <row r="203" hidden="1"/>
    <row r="204" hidden="1"/>
    <row r="205" hidden="1"/>
    <row r="206" hidden="1"/>
    <row r="207" hidden="1"/>
    <row r="208" hidden="1"/>
    <row r="209" hidden="1"/>
    <row r="210" hidden="1"/>
    <row r="211" hidden="1"/>
    <row r="212" hidden="1"/>
    <row r="213" hidden="1"/>
    <row r="214" hidden="1"/>
    <row r="215" hidden="1"/>
    <row r="216" hidden="1"/>
    <row r="217" hidden="1"/>
    <row r="218" hidden="1"/>
    <row r="219" hidden="1"/>
    <row r="220" hidden="1"/>
    <row r="221" hidden="1"/>
    <row r="222" hidden="1"/>
    <row r="223" hidden="1"/>
    <row r="224" hidden="1"/>
    <row r="225" hidden="1"/>
    <row r="226" hidden="1"/>
    <row r="227" hidden="1"/>
    <row r="228" hidden="1"/>
    <row r="229" hidden="1"/>
    <row r="230" hidden="1"/>
    <row r="231" hidden="1"/>
    <row r="232" hidden="1"/>
    <row r="233" hidden="1"/>
    <row r="234" hidden="1"/>
    <row r="235" hidden="1"/>
    <row r="236" hidden="1"/>
    <row r="237" hidden="1"/>
    <row r="238" hidden="1"/>
    <row r="239" hidden="1"/>
    <row r="240" hidden="1"/>
    <row r="241" hidden="1"/>
    <row r="242" hidden="1"/>
    <row r="243" hidden="1"/>
    <row r="244" hidden="1"/>
    <row r="245" hidden="1"/>
    <row r="246" hidden="1"/>
    <row r="247" hidden="1"/>
    <row r="248" hidden="1"/>
    <row r="249" hidden="1"/>
    <row r="250" hidden="1"/>
    <row r="251" hidden="1"/>
    <row r="252" hidden="1"/>
    <row r="253" hidden="1"/>
    <row r="254" hidden="1"/>
    <row r="255" hidden="1"/>
    <row r="256" hidden="1"/>
    <row r="257" hidden="1"/>
    <row r="258" hidden="1"/>
    <row r="259" hidden="1"/>
    <row r="260" hidden="1"/>
    <row r="261" hidden="1"/>
    <row r="262" hidden="1"/>
    <row r="263" hidden="1"/>
    <row r="264" hidden="1"/>
    <row r="265" hidden="1"/>
    <row r="266" hidden="1"/>
    <row r="267" hidden="1"/>
    <row r="268" hidden="1"/>
    <row r="269" hidden="1"/>
    <row r="270" hidden="1"/>
    <row r="271" hidden="1"/>
    <row r="272" hidden="1"/>
    <row r="273" hidden="1"/>
    <row r="274" hidden="1"/>
    <row r="275" hidden="1"/>
    <row r="276" hidden="1"/>
    <row r="277" hidden="1"/>
    <row r="278" hidden="1"/>
    <row r="279" hidden="1"/>
    <row r="280" hidden="1"/>
    <row r="281" hidden="1"/>
    <row r="282" hidden="1"/>
    <row r="283" hidden="1"/>
    <row r="284" hidden="1"/>
    <row r="285" hidden="1"/>
    <row r="286" hidden="1"/>
    <row r="287" hidden="1"/>
    <row r="288" hidden="1"/>
    <row r="289" hidden="1"/>
    <row r="290" hidden="1"/>
    <row r="291" hidden="1"/>
    <row r="292" hidden="1"/>
    <row r="293" hidden="1"/>
    <row r="294" hidden="1"/>
    <row r="295" hidden="1"/>
    <row r="296" hidden="1"/>
    <row r="297" hidden="1"/>
    <row r="298" hidden="1"/>
    <row r="299" hidden="1"/>
    <row r="300" hidden="1"/>
    <row r="301" hidden="1"/>
    <row r="302" hidden="1"/>
    <row r="303" hidden="1"/>
  </sheetData>
  <mergeCells count="10">
    <mergeCell ref="B1:I1"/>
    <mergeCell ref="A2:I2"/>
    <mergeCell ref="A128:E128"/>
    <mergeCell ref="A14:E15"/>
    <mergeCell ref="A27:E27"/>
    <mergeCell ref="A62:E62"/>
    <mergeCell ref="A77:E77"/>
    <mergeCell ref="A100:E100"/>
    <mergeCell ref="A86:E87"/>
    <mergeCell ref="A119:E119"/>
  </mergeCells>
  <phoneticPr fontId="4" type="noConversion"/>
  <dataValidations disablePrompts="1" xWindow="728" yWindow="443" count="1">
    <dataValidation type="list" allowBlank="1" showInputMessage="1" showErrorMessage="1" sqref="H4 H14 H27 H42 H62 H77 H86 H100 H119 H128">
      <formula1>Calificacion</formula1>
    </dataValidation>
  </dataValidations>
  <hyperlinks>
    <hyperlink ref="B1" r:id="rId1"/>
    <hyperlink ref="C1" r:id="rId2" display="http://www.compulearning.edu.co"/>
    <hyperlink ref="D1" r:id="rId3" display="http://www.compulearning.edu.co"/>
    <hyperlink ref="E1" r:id="rId4" display="http://www.compulearning.edu.co"/>
    <hyperlink ref="F1" r:id="rId5" display="http://www.compulearning.edu.co"/>
    <hyperlink ref="G1" r:id="rId6" display="http://www.compulearning.edu.co"/>
    <hyperlink ref="H1" r:id="rId7" display="http://www.compulearning.edu.co"/>
    <hyperlink ref="I1" r:id="rId8" display="http://www.compulearning.edu.co"/>
  </hyperlinks>
  <pageMargins left="0.75" right="0.75" top="1" bottom="1" header="0" footer="0"/>
  <pageSetup orientation="portrait" verticalDpi="300"/>
  <headerFooter alignWithMargins="0"/>
  <drawing r:id="rId9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theme="9" tint="-0.249977111117893"/>
  </sheetPr>
  <dimension ref="A1:R319"/>
  <sheetViews>
    <sheetView workbookViewId="0">
      <pane ySplit="2" topLeftCell="A3" activePane="bottomLeft" state="frozen"/>
      <selection pane="bottomLeft"/>
    </sheetView>
  </sheetViews>
  <sheetFormatPr baseColWidth="10" defaultColWidth="0" defaultRowHeight="12.75" customHeight="1" zeroHeight="1" x14ac:dyDescent="0"/>
  <cols>
    <col min="1" max="1" width="20" customWidth="1"/>
    <col min="2" max="2" width="21.1640625" customWidth="1"/>
    <col min="3" max="4" width="11.5" customWidth="1"/>
    <col min="5" max="5" width="20.6640625" customWidth="1"/>
    <col min="6" max="6" width="4.33203125" customWidth="1"/>
    <col min="7" max="7" width="11.5" customWidth="1"/>
    <col min="8" max="8" width="45.6640625" customWidth="1"/>
    <col min="9" max="9" width="1.5" style="1" customWidth="1"/>
    <col min="10" max="10" width="8.5" style="1" hidden="1" customWidth="1"/>
    <col min="11" max="16" width="11.5" style="1" hidden="1" customWidth="1"/>
    <col min="17" max="18" width="15.1640625" style="1" hidden="1" customWidth="1"/>
    <col min="19" max="16384" width="11.5" style="1" hidden="1"/>
  </cols>
  <sheetData>
    <row r="1" spans="1:9" ht="60" customHeight="1">
      <c r="A1" s="2"/>
      <c r="B1" s="70" t="s">
        <v>82</v>
      </c>
      <c r="C1" s="69"/>
      <c r="D1" s="69"/>
      <c r="E1" s="69"/>
      <c r="F1" s="69"/>
      <c r="G1" s="69"/>
      <c r="H1" s="69"/>
      <c r="I1" s="69"/>
    </row>
    <row r="2" spans="1:9" ht="22.5" customHeight="1">
      <c r="A2" s="53" t="s">
        <v>13</v>
      </c>
      <c r="B2" s="53"/>
      <c r="C2" s="53"/>
      <c r="D2" s="53"/>
      <c r="E2" s="53"/>
      <c r="F2" s="53"/>
      <c r="G2" s="53"/>
      <c r="H2" s="53"/>
      <c r="I2" s="53"/>
    </row>
    <row r="3" spans="1:9" s="3" customFormat="1" ht="4.5" customHeight="1"/>
    <row r="4" spans="1:9" s="5" customFormat="1" ht="15">
      <c r="A4" s="4" t="s">
        <v>27</v>
      </c>
      <c r="G4" s="6" t="s">
        <v>0</v>
      </c>
      <c r="H4" s="13"/>
    </row>
    <row r="5" spans="1:9" s="5" customFormat="1" ht="14">
      <c r="A5" s="4"/>
      <c r="G5" s="6"/>
      <c r="H5" s="3"/>
    </row>
    <row r="6" spans="1:9" s="5" customFormat="1" ht="14">
      <c r="A6" s="4"/>
      <c r="G6" s="6"/>
      <c r="H6" s="3"/>
    </row>
    <row r="7" spans="1:9" s="5" customFormat="1" ht="14">
      <c r="A7" s="4"/>
      <c r="G7" s="6"/>
      <c r="H7" s="3"/>
    </row>
    <row r="8" spans="1:9" s="5" customFormat="1" ht="14">
      <c r="A8" s="4"/>
      <c r="G8" s="6"/>
      <c r="H8" s="3"/>
    </row>
    <row r="9" spans="1:9" s="5" customFormat="1" ht="14">
      <c r="A9" s="4"/>
      <c r="G9" s="6"/>
      <c r="H9" s="3"/>
    </row>
    <row r="10" spans="1:9" s="5" customFormat="1" ht="14">
      <c r="A10" s="4"/>
      <c r="G10" s="6"/>
      <c r="H10" s="3"/>
    </row>
    <row r="11" spans="1:9" s="5" customFormat="1" ht="14">
      <c r="A11" s="4"/>
      <c r="G11" s="6"/>
      <c r="H11" s="3"/>
    </row>
    <row r="12" spans="1:9" s="5" customFormat="1" ht="14">
      <c r="A12" s="4"/>
      <c r="G12" s="6"/>
      <c r="H12" s="3"/>
    </row>
    <row r="13" spans="1:9" s="5" customFormat="1" ht="14">
      <c r="A13" s="4"/>
      <c r="G13" s="6"/>
      <c r="H13" s="3"/>
    </row>
    <row r="14" spans="1:9" s="5" customFormat="1" ht="14">
      <c r="A14" s="4"/>
      <c r="G14" s="6"/>
      <c r="H14" s="3"/>
    </row>
    <row r="15" spans="1:9" s="5" customFormat="1" ht="14">
      <c r="A15" s="4"/>
      <c r="G15" s="6"/>
      <c r="H15" s="3"/>
    </row>
    <row r="16" spans="1:9" s="3" customFormat="1" ht="15.75" customHeight="1">
      <c r="A16" s="54" t="s">
        <v>28</v>
      </c>
      <c r="B16" s="54"/>
      <c r="C16" s="54"/>
      <c r="D16" s="54"/>
      <c r="E16" s="54"/>
      <c r="F16" s="21"/>
      <c r="G16" s="6" t="s">
        <v>0</v>
      </c>
      <c r="H16" s="13"/>
    </row>
    <row r="17" spans="1:8" s="3" customFormat="1" ht="14">
      <c r="A17" s="54"/>
      <c r="B17" s="54"/>
      <c r="C17" s="54"/>
      <c r="D17" s="54"/>
      <c r="E17" s="54"/>
      <c r="F17" s="14"/>
      <c r="G17" s="9"/>
      <c r="H17" s="9"/>
    </row>
    <row r="18" spans="1:8" s="3" customFormat="1" ht="14">
      <c r="A18" s="27"/>
      <c r="B18" s="27"/>
      <c r="C18" s="27"/>
      <c r="D18" s="27"/>
      <c r="E18" s="27"/>
      <c r="F18" s="27"/>
      <c r="G18" s="9"/>
      <c r="H18" s="9"/>
    </row>
    <row r="19" spans="1:8" s="3" customFormat="1" ht="14">
      <c r="A19" s="27"/>
      <c r="B19" s="27"/>
      <c r="C19" s="27"/>
      <c r="D19" s="27"/>
      <c r="E19" s="27"/>
      <c r="F19" s="27"/>
      <c r="G19" s="9"/>
      <c r="H19" s="9"/>
    </row>
    <row r="20" spans="1:8" s="3" customFormat="1" ht="14">
      <c r="A20" s="27"/>
      <c r="B20" s="27"/>
      <c r="C20" s="27"/>
      <c r="D20" s="27"/>
      <c r="E20" s="27"/>
      <c r="F20" s="27"/>
      <c r="G20" s="9"/>
      <c r="H20" s="9"/>
    </row>
    <row r="21" spans="1:8" s="3" customFormat="1" ht="14">
      <c r="A21" s="27"/>
      <c r="B21" s="27"/>
      <c r="C21" s="27"/>
      <c r="D21" s="27"/>
      <c r="E21" s="27"/>
      <c r="F21" s="27"/>
      <c r="G21" s="9"/>
      <c r="H21" s="9"/>
    </row>
    <row r="22" spans="1:8" s="3" customFormat="1" ht="14">
      <c r="A22" s="27"/>
      <c r="B22" s="27"/>
      <c r="C22" s="27"/>
      <c r="D22" s="27"/>
      <c r="E22" s="27"/>
      <c r="F22" s="27"/>
      <c r="G22" s="9"/>
      <c r="H22" s="9"/>
    </row>
    <row r="23" spans="1:8" s="3" customFormat="1" ht="14">
      <c r="A23" s="27"/>
      <c r="B23" s="27"/>
      <c r="C23" s="27"/>
      <c r="D23" s="27"/>
      <c r="E23" s="27"/>
      <c r="F23" s="27"/>
      <c r="G23" s="9"/>
      <c r="H23" s="9"/>
    </row>
    <row r="24" spans="1:8" s="3" customFormat="1" ht="14">
      <c r="A24" s="27"/>
      <c r="B24" s="27"/>
      <c r="C24" s="27"/>
      <c r="D24" s="27"/>
      <c r="E24" s="27"/>
      <c r="F24" s="27"/>
      <c r="G24" s="9"/>
      <c r="H24" s="9"/>
    </row>
    <row r="25" spans="1:8" s="3" customFormat="1" ht="14">
      <c r="A25" s="27"/>
      <c r="B25" s="27"/>
      <c r="C25" s="27"/>
      <c r="D25" s="27"/>
      <c r="E25" s="27"/>
      <c r="F25" s="27"/>
      <c r="G25" s="9"/>
      <c r="H25" s="9"/>
    </row>
    <row r="26" spans="1:8" s="3" customFormat="1" ht="14">
      <c r="A26" s="27"/>
      <c r="B26" s="27"/>
      <c r="C26" s="27"/>
      <c r="D26" s="27"/>
      <c r="E26" s="27"/>
      <c r="F26" s="27"/>
      <c r="G26" s="9"/>
      <c r="H26" s="9"/>
    </row>
    <row r="27" spans="1:8" s="3" customFormat="1" ht="14">
      <c r="A27" s="27"/>
      <c r="B27" s="27"/>
      <c r="C27" s="27"/>
      <c r="D27" s="27"/>
      <c r="E27" s="27"/>
      <c r="F27" s="27"/>
      <c r="G27" s="9"/>
      <c r="H27" s="9"/>
    </row>
    <row r="28" spans="1:8" s="3" customFormat="1" ht="14">
      <c r="A28" s="27"/>
      <c r="B28" s="27"/>
      <c r="C28" s="27"/>
      <c r="D28" s="27"/>
      <c r="E28" s="27"/>
      <c r="F28" s="27"/>
      <c r="G28" s="9"/>
      <c r="H28" s="9"/>
    </row>
    <row r="29" spans="1:8" s="3" customFormat="1" ht="14">
      <c r="A29" s="27"/>
      <c r="B29" s="27"/>
      <c r="C29" s="27"/>
      <c r="D29" s="27"/>
      <c r="E29" s="27"/>
      <c r="F29" s="27"/>
      <c r="G29" s="9"/>
      <c r="H29" s="9"/>
    </row>
    <row r="30" spans="1:8" s="3" customFormat="1" ht="14">
      <c r="A30" s="27"/>
      <c r="B30" s="27"/>
      <c r="C30" s="27"/>
      <c r="D30" s="27"/>
      <c r="E30" s="27"/>
      <c r="F30" s="27"/>
      <c r="G30" s="9"/>
      <c r="H30" s="9"/>
    </row>
    <row r="31" spans="1:8" s="3" customFormat="1" ht="14">
      <c r="A31" s="27"/>
      <c r="B31" s="27"/>
      <c r="C31" s="27"/>
      <c r="D31" s="27"/>
      <c r="E31" s="27"/>
      <c r="F31" s="27"/>
      <c r="G31" s="9"/>
      <c r="H31" s="9"/>
    </row>
    <row r="32" spans="1:8" s="3" customFormat="1" ht="14">
      <c r="A32" s="27"/>
      <c r="B32" s="27"/>
      <c r="C32" s="27"/>
      <c r="D32" s="27"/>
      <c r="E32" s="27"/>
      <c r="F32" s="27"/>
      <c r="G32" s="9"/>
      <c r="H32" s="9"/>
    </row>
    <row r="33" spans="1:8" s="3" customFormat="1" ht="14">
      <c r="A33" s="27"/>
      <c r="B33" s="27"/>
      <c r="C33" s="27"/>
      <c r="D33" s="27"/>
      <c r="E33" s="27"/>
      <c r="F33" s="27"/>
      <c r="G33" s="9"/>
      <c r="H33" s="9"/>
    </row>
    <row r="34" spans="1:8" s="3" customFormat="1" ht="14">
      <c r="A34" s="27"/>
      <c r="B34" s="27"/>
      <c r="C34" s="27"/>
      <c r="D34" s="27"/>
      <c r="E34" s="27"/>
      <c r="F34" s="27"/>
      <c r="G34" s="9"/>
      <c r="H34" s="9"/>
    </row>
    <row r="35" spans="1:8" s="3" customFormat="1" ht="14">
      <c r="A35" s="27"/>
      <c r="B35" s="27"/>
      <c r="C35" s="27"/>
      <c r="D35" s="27"/>
      <c r="E35" s="27"/>
      <c r="F35" s="27"/>
      <c r="G35" s="9"/>
      <c r="H35" s="9"/>
    </row>
    <row r="36" spans="1:8" s="3" customFormat="1" ht="14">
      <c r="A36" s="27"/>
      <c r="B36" s="27"/>
      <c r="C36" s="27"/>
      <c r="D36" s="27"/>
      <c r="E36" s="27"/>
      <c r="F36" s="27"/>
      <c r="G36" s="9"/>
      <c r="H36" s="9"/>
    </row>
    <row r="37" spans="1:8" s="3" customFormat="1" ht="14">
      <c r="A37" s="27"/>
      <c r="B37" s="27"/>
      <c r="C37" s="27"/>
      <c r="D37" s="27"/>
      <c r="E37" s="27"/>
      <c r="F37" s="27"/>
      <c r="G37" s="9"/>
      <c r="H37" s="9"/>
    </row>
    <row r="38" spans="1:8" s="3" customFormat="1" ht="14">
      <c r="A38" s="27"/>
      <c r="B38" s="27"/>
      <c r="C38" s="27"/>
      <c r="D38" s="27"/>
      <c r="E38" s="27"/>
      <c r="F38" s="27"/>
      <c r="G38" s="9"/>
      <c r="H38" s="9"/>
    </row>
    <row r="39" spans="1:8" s="3" customFormat="1" ht="14">
      <c r="A39" s="27"/>
      <c r="B39" s="27"/>
      <c r="C39" s="27"/>
      <c r="D39" s="27"/>
      <c r="E39" s="27"/>
      <c r="F39" s="27"/>
      <c r="G39" s="9"/>
      <c r="H39" s="9"/>
    </row>
    <row r="40" spans="1:8" s="3" customFormat="1" ht="14">
      <c r="A40" s="27"/>
      <c r="B40" s="27"/>
      <c r="C40" s="27"/>
      <c r="D40" s="27"/>
      <c r="E40" s="27"/>
      <c r="F40" s="27"/>
      <c r="G40" s="9"/>
      <c r="H40" s="9"/>
    </row>
    <row r="41" spans="1:8" s="3" customFormat="1" ht="14">
      <c r="A41" s="27"/>
      <c r="B41" s="27"/>
      <c r="C41" s="27"/>
      <c r="D41" s="27"/>
      <c r="E41" s="27"/>
      <c r="F41" s="27"/>
      <c r="G41" s="9"/>
      <c r="H41" s="9"/>
    </row>
    <row r="42" spans="1:8" s="9" customFormat="1" ht="14">
      <c r="A42" s="54" t="s">
        <v>29</v>
      </c>
      <c r="B42" s="54"/>
      <c r="C42" s="54"/>
      <c r="D42" s="54"/>
      <c r="E42" s="54"/>
      <c r="F42" s="14"/>
      <c r="G42" s="6" t="s">
        <v>0</v>
      </c>
      <c r="H42" s="15"/>
    </row>
    <row r="43" spans="1:8" s="3" customFormat="1" ht="12">
      <c r="A43" s="54"/>
      <c r="B43" s="54"/>
      <c r="C43" s="54"/>
      <c r="D43" s="54"/>
      <c r="E43" s="54"/>
      <c r="F43" s="10"/>
      <c r="G43" s="7"/>
      <c r="H43" s="7"/>
    </row>
    <row r="44" spans="1:8" s="3" customFormat="1" ht="14">
      <c r="A44" s="30"/>
      <c r="B44" s="30"/>
      <c r="C44" s="30"/>
      <c r="D44" s="30"/>
      <c r="E44" s="30"/>
      <c r="F44" s="10"/>
      <c r="G44" s="7"/>
      <c r="H44" s="7"/>
    </row>
    <row r="45" spans="1:8" s="3" customFormat="1" ht="14">
      <c r="A45" s="30"/>
      <c r="B45" s="30"/>
      <c r="C45" s="30"/>
      <c r="D45" s="30"/>
      <c r="E45" s="30"/>
      <c r="F45" s="10"/>
      <c r="G45" s="7"/>
      <c r="H45" s="7"/>
    </row>
    <row r="46" spans="1:8" s="3" customFormat="1" ht="14">
      <c r="A46" s="30"/>
      <c r="B46" s="30"/>
      <c r="C46" s="30"/>
      <c r="D46" s="30"/>
      <c r="E46" s="30"/>
      <c r="F46" s="10"/>
      <c r="G46" s="7"/>
      <c r="H46" s="7"/>
    </row>
    <row r="47" spans="1:8" s="3" customFormat="1" ht="14">
      <c r="A47" s="30"/>
      <c r="B47" s="30"/>
      <c r="C47" s="30"/>
      <c r="D47" s="30"/>
      <c r="E47" s="30"/>
      <c r="F47" s="10"/>
      <c r="G47" s="7"/>
      <c r="H47" s="7"/>
    </row>
    <row r="48" spans="1:8" s="3" customFormat="1" ht="14">
      <c r="A48" s="30"/>
      <c r="B48" s="30"/>
      <c r="C48" s="30"/>
      <c r="D48" s="30"/>
      <c r="E48" s="30"/>
      <c r="F48" s="10"/>
      <c r="G48" s="7"/>
      <c r="H48" s="7"/>
    </row>
    <row r="49" spans="1:17" s="3" customFormat="1" ht="14">
      <c r="A49" s="30"/>
      <c r="B49" s="30"/>
      <c r="C49" s="30"/>
      <c r="D49" s="30"/>
      <c r="E49" s="30"/>
      <c r="F49" s="10"/>
      <c r="G49" s="7"/>
      <c r="H49" s="7"/>
    </row>
    <row r="50" spans="1:17" s="3" customFormat="1" ht="14">
      <c r="A50" s="30"/>
      <c r="B50" s="30"/>
      <c r="C50" s="30"/>
      <c r="D50" s="30"/>
      <c r="E50" s="30"/>
      <c r="F50" s="10"/>
      <c r="G50" s="7"/>
      <c r="H50" s="7"/>
    </row>
    <row r="51" spans="1:17" s="9" customFormat="1" ht="14">
      <c r="A51" s="52" t="s">
        <v>30</v>
      </c>
      <c r="B51" s="52"/>
      <c r="C51" s="52"/>
      <c r="D51" s="52"/>
      <c r="E51" s="52"/>
      <c r="F51" s="14"/>
      <c r="G51" s="6" t="s">
        <v>0</v>
      </c>
      <c r="H51" s="15"/>
      <c r="J51" s="17">
        <v>1</v>
      </c>
      <c r="K51" s="17" t="s">
        <v>1</v>
      </c>
      <c r="L51" s="17">
        <f>H4</f>
        <v>0</v>
      </c>
      <c r="M51" s="17" t="e">
        <f t="shared" ref="M51:M189" si="0">Edad</f>
        <v>#NAME?</v>
      </c>
      <c r="N51" s="17" t="e">
        <f t="shared" ref="N51:N189" si="1">Profesion</f>
        <v>#NAME?</v>
      </c>
      <c r="O51" s="17" t="e">
        <f t="shared" ref="O51:O189" si="2">Estudio</f>
        <v>#NAME?</v>
      </c>
      <c r="P51" s="17" t="e">
        <f>L51*M51*N51*O51</f>
        <v>#NAME?</v>
      </c>
      <c r="Q51" s="17"/>
    </row>
    <row r="52" spans="1:17" s="9" customFormat="1" ht="14">
      <c r="A52" s="52"/>
      <c r="B52" s="52"/>
      <c r="C52" s="52"/>
      <c r="D52" s="52"/>
      <c r="E52" s="52"/>
      <c r="F52" s="14"/>
      <c r="J52" s="17">
        <v>2</v>
      </c>
      <c r="K52" s="17" t="s">
        <v>1</v>
      </c>
      <c r="L52" s="17">
        <f>H16</f>
        <v>0</v>
      </c>
      <c r="M52" s="17" t="e">
        <f t="shared" si="0"/>
        <v>#NAME?</v>
      </c>
      <c r="N52" s="17" t="e">
        <f t="shared" si="1"/>
        <v>#NAME?</v>
      </c>
      <c r="O52" s="17" t="e">
        <f t="shared" si="2"/>
        <v>#NAME?</v>
      </c>
      <c r="P52" s="17" t="e">
        <f t="shared" ref="P52:P189" si="3">L52*M52*N52*O52</f>
        <v>#NAME?</v>
      </c>
      <c r="Q52" s="17"/>
    </row>
    <row r="53" spans="1:17" s="9" customFormat="1" ht="14">
      <c r="A53" s="27"/>
      <c r="B53" s="27"/>
      <c r="C53" s="27"/>
      <c r="D53" s="27"/>
      <c r="E53" s="27"/>
      <c r="F53" s="27"/>
      <c r="J53" s="17"/>
      <c r="K53" s="17"/>
      <c r="L53" s="17"/>
      <c r="M53" s="17"/>
      <c r="N53" s="17"/>
      <c r="O53" s="17"/>
      <c r="P53" s="17"/>
      <c r="Q53" s="17"/>
    </row>
    <row r="54" spans="1:17" s="9" customFormat="1" ht="14">
      <c r="A54" s="27"/>
      <c r="B54" s="27"/>
      <c r="C54" s="27"/>
      <c r="D54" s="27"/>
      <c r="E54" s="27"/>
      <c r="F54" s="27"/>
      <c r="J54" s="17"/>
      <c r="K54" s="17"/>
      <c r="L54" s="17"/>
      <c r="M54" s="17"/>
      <c r="N54" s="17"/>
      <c r="O54" s="17"/>
      <c r="P54" s="17"/>
      <c r="Q54" s="17"/>
    </row>
    <row r="55" spans="1:17" s="9" customFormat="1" ht="14">
      <c r="A55" s="27"/>
      <c r="B55" s="27"/>
      <c r="C55" s="27"/>
      <c r="D55" s="27"/>
      <c r="E55" s="27"/>
      <c r="F55" s="27"/>
      <c r="J55" s="17"/>
      <c r="K55" s="17"/>
      <c r="L55" s="17"/>
      <c r="M55" s="17"/>
      <c r="N55" s="17"/>
      <c r="O55" s="17"/>
      <c r="P55" s="17"/>
      <c r="Q55" s="17"/>
    </row>
    <row r="56" spans="1:17" s="9" customFormat="1" ht="14">
      <c r="A56" s="27"/>
      <c r="B56" s="27"/>
      <c r="C56" s="27"/>
      <c r="D56" s="27"/>
      <c r="E56" s="27"/>
      <c r="F56" s="27"/>
      <c r="J56" s="17"/>
      <c r="K56" s="17"/>
      <c r="L56" s="17"/>
      <c r="M56" s="17"/>
      <c r="N56" s="17"/>
      <c r="O56" s="17"/>
      <c r="P56" s="17"/>
      <c r="Q56" s="17"/>
    </row>
    <row r="57" spans="1:17" s="9" customFormat="1" ht="14">
      <c r="A57" s="27"/>
      <c r="B57" s="27"/>
      <c r="C57" s="27"/>
      <c r="D57" s="27"/>
      <c r="E57" s="27"/>
      <c r="F57" s="27"/>
      <c r="J57" s="17"/>
      <c r="K57" s="17"/>
      <c r="L57" s="17"/>
      <c r="M57" s="17"/>
      <c r="N57" s="17"/>
      <c r="O57" s="17"/>
      <c r="P57" s="17"/>
      <c r="Q57" s="17"/>
    </row>
    <row r="58" spans="1:17" s="9" customFormat="1" ht="14">
      <c r="A58" s="27"/>
      <c r="B58" s="27"/>
      <c r="C58" s="27"/>
      <c r="D58" s="27"/>
      <c r="E58" s="27"/>
      <c r="F58" s="27"/>
      <c r="J58" s="17"/>
      <c r="K58" s="17"/>
      <c r="L58" s="17"/>
      <c r="M58" s="17"/>
      <c r="N58" s="17"/>
      <c r="O58" s="17"/>
      <c r="P58" s="17"/>
      <c r="Q58" s="17"/>
    </row>
    <row r="59" spans="1:17" s="9" customFormat="1" ht="14">
      <c r="A59" s="27"/>
      <c r="B59" s="27"/>
      <c r="C59" s="27"/>
      <c r="D59" s="27"/>
      <c r="E59" s="27"/>
      <c r="F59" s="27"/>
      <c r="J59" s="17"/>
      <c r="K59" s="17"/>
      <c r="L59" s="17"/>
      <c r="M59" s="17"/>
      <c r="N59" s="17"/>
      <c r="O59" s="17"/>
      <c r="P59" s="17"/>
      <c r="Q59" s="17"/>
    </row>
    <row r="60" spans="1:17" s="9" customFormat="1" ht="14">
      <c r="A60" s="27"/>
      <c r="B60" s="27"/>
      <c r="C60" s="27"/>
      <c r="D60" s="27"/>
      <c r="E60" s="27"/>
      <c r="F60" s="27"/>
      <c r="J60" s="17"/>
      <c r="K60" s="17"/>
      <c r="L60" s="17"/>
      <c r="M60" s="17"/>
      <c r="N60" s="17"/>
      <c r="O60" s="17"/>
      <c r="P60" s="17"/>
      <c r="Q60" s="17"/>
    </row>
    <row r="61" spans="1:17" s="9" customFormat="1" ht="14">
      <c r="A61" s="27"/>
      <c r="B61" s="27"/>
      <c r="C61" s="27"/>
      <c r="D61" s="27"/>
      <c r="E61" s="27"/>
      <c r="F61" s="27"/>
      <c r="J61" s="17"/>
      <c r="K61" s="17"/>
      <c r="L61" s="17"/>
      <c r="M61" s="17"/>
      <c r="N61" s="17"/>
      <c r="O61" s="17"/>
      <c r="P61" s="17"/>
      <c r="Q61" s="17"/>
    </row>
    <row r="62" spans="1:17" s="9" customFormat="1" ht="14">
      <c r="A62" s="27"/>
      <c r="B62" s="27"/>
      <c r="C62" s="27"/>
      <c r="D62" s="27"/>
      <c r="E62" s="27"/>
      <c r="F62" s="27"/>
      <c r="J62" s="17"/>
      <c r="K62" s="17"/>
      <c r="L62" s="17"/>
      <c r="M62" s="17"/>
      <c r="N62" s="17"/>
      <c r="O62" s="17"/>
      <c r="P62" s="17"/>
      <c r="Q62" s="17"/>
    </row>
    <row r="63" spans="1:17" s="9" customFormat="1" ht="14">
      <c r="A63" s="27"/>
      <c r="B63" s="27"/>
      <c r="C63" s="27"/>
      <c r="D63" s="27"/>
      <c r="E63" s="27"/>
      <c r="F63" s="27"/>
      <c r="J63" s="17"/>
      <c r="K63" s="17"/>
      <c r="L63" s="17"/>
      <c r="M63" s="17"/>
      <c r="N63" s="17"/>
      <c r="O63" s="17"/>
      <c r="P63" s="17"/>
      <c r="Q63" s="17"/>
    </row>
    <row r="64" spans="1:17" s="9" customFormat="1" ht="14">
      <c r="A64" s="27"/>
      <c r="B64" s="27"/>
      <c r="C64" s="27"/>
      <c r="D64" s="27"/>
      <c r="E64" s="27"/>
      <c r="F64" s="27"/>
      <c r="J64" s="17"/>
      <c r="K64" s="17"/>
      <c r="L64" s="17"/>
      <c r="M64" s="17"/>
      <c r="N64" s="17"/>
      <c r="O64" s="17"/>
      <c r="P64" s="17"/>
      <c r="Q64" s="17"/>
    </row>
    <row r="65" spans="1:17" s="9" customFormat="1" ht="14">
      <c r="A65" s="27"/>
      <c r="B65" s="27"/>
      <c r="C65" s="27"/>
      <c r="D65" s="27"/>
      <c r="E65" s="27"/>
      <c r="F65" s="27"/>
      <c r="J65" s="17"/>
      <c r="K65" s="17"/>
      <c r="L65" s="17"/>
      <c r="M65" s="17"/>
      <c r="N65" s="17"/>
      <c r="O65" s="17"/>
      <c r="P65" s="17"/>
      <c r="Q65" s="17"/>
    </row>
    <row r="66" spans="1:17" s="9" customFormat="1" ht="14">
      <c r="A66" s="27"/>
      <c r="B66" s="27"/>
      <c r="C66" s="27"/>
      <c r="D66" s="27"/>
      <c r="E66" s="27"/>
      <c r="F66" s="27"/>
      <c r="J66" s="17"/>
      <c r="K66" s="17"/>
      <c r="L66" s="17"/>
      <c r="M66" s="17"/>
      <c r="N66" s="17"/>
      <c r="O66" s="17"/>
      <c r="P66" s="17"/>
      <c r="Q66" s="17"/>
    </row>
    <row r="67" spans="1:17" s="9" customFormat="1" ht="14">
      <c r="A67" s="27"/>
      <c r="B67" s="27"/>
      <c r="C67" s="27"/>
      <c r="D67" s="27"/>
      <c r="E67" s="27"/>
      <c r="F67" s="27"/>
      <c r="J67" s="17"/>
      <c r="K67" s="17"/>
      <c r="L67" s="17"/>
      <c r="M67" s="17"/>
      <c r="N67" s="17"/>
      <c r="O67" s="17"/>
      <c r="P67" s="17"/>
      <c r="Q67" s="17"/>
    </row>
    <row r="68" spans="1:17" s="3" customFormat="1" ht="12">
      <c r="A68" s="10"/>
      <c r="B68" s="10"/>
      <c r="C68" s="10"/>
      <c r="D68" s="10"/>
      <c r="E68" s="10"/>
      <c r="F68" s="10"/>
      <c r="G68" s="7"/>
      <c r="H68" s="7"/>
      <c r="J68" s="11"/>
      <c r="K68" s="12"/>
      <c r="L68" s="11"/>
      <c r="M68" s="11"/>
      <c r="N68" s="11"/>
      <c r="O68" s="11"/>
      <c r="P68" s="11"/>
      <c r="Q68" s="11"/>
    </row>
    <row r="69" spans="1:17" s="9" customFormat="1" ht="24.75" customHeight="1">
      <c r="A69" s="55" t="s">
        <v>31</v>
      </c>
      <c r="B69" s="55"/>
      <c r="C69" s="55"/>
      <c r="D69" s="55"/>
      <c r="E69" s="55"/>
      <c r="F69" s="55"/>
      <c r="G69" s="6" t="s">
        <v>0</v>
      </c>
      <c r="H69" s="15"/>
      <c r="J69" s="17">
        <v>3</v>
      </c>
      <c r="K69" s="17" t="s">
        <v>1</v>
      </c>
      <c r="L69" s="17">
        <f>H42</f>
        <v>0</v>
      </c>
      <c r="M69" s="17" t="e">
        <f t="shared" si="0"/>
        <v>#NAME?</v>
      </c>
      <c r="N69" s="17" t="e">
        <f t="shared" si="1"/>
        <v>#NAME?</v>
      </c>
      <c r="O69" s="17" t="e">
        <f t="shared" si="2"/>
        <v>#NAME?</v>
      </c>
      <c r="P69" s="17" t="e">
        <f t="shared" si="3"/>
        <v>#NAME?</v>
      </c>
      <c r="Q69" s="17"/>
    </row>
    <row r="70" spans="1:17" s="9" customFormat="1" ht="14">
      <c r="A70" s="28"/>
      <c r="B70" s="28"/>
      <c r="C70" s="28"/>
      <c r="D70" s="28"/>
      <c r="E70" s="28"/>
      <c r="F70" s="28"/>
      <c r="G70" s="6"/>
      <c r="H70" s="3"/>
      <c r="J70" s="17"/>
      <c r="K70" s="17"/>
      <c r="L70" s="17"/>
      <c r="M70" s="17"/>
      <c r="N70" s="17"/>
      <c r="O70" s="17"/>
      <c r="P70" s="17"/>
      <c r="Q70" s="17"/>
    </row>
    <row r="71" spans="1:17" s="9" customFormat="1" ht="14">
      <c r="A71" s="28"/>
      <c r="B71" s="28"/>
      <c r="C71" s="28"/>
      <c r="D71" s="28"/>
      <c r="E71" s="28"/>
      <c r="F71" s="28"/>
      <c r="G71" s="6"/>
      <c r="H71" s="3"/>
      <c r="J71" s="17"/>
      <c r="K71" s="17"/>
      <c r="L71" s="17"/>
      <c r="M71" s="17"/>
      <c r="N71" s="17"/>
      <c r="O71" s="17"/>
      <c r="P71" s="17"/>
      <c r="Q71" s="17"/>
    </row>
    <row r="72" spans="1:17" s="9" customFormat="1" ht="14">
      <c r="A72" s="28"/>
      <c r="B72" s="28"/>
      <c r="C72" s="28"/>
      <c r="D72" s="28"/>
      <c r="E72" s="28"/>
      <c r="F72" s="28"/>
      <c r="G72" s="6"/>
      <c r="H72" s="3"/>
      <c r="J72" s="17"/>
      <c r="K72" s="17"/>
      <c r="L72" s="17"/>
      <c r="M72" s="17"/>
      <c r="N72" s="17"/>
      <c r="O72" s="17"/>
      <c r="P72" s="17"/>
      <c r="Q72" s="17"/>
    </row>
    <row r="73" spans="1:17" s="9" customFormat="1" ht="14">
      <c r="A73" s="28"/>
      <c r="B73" s="28"/>
      <c r="C73" s="28"/>
      <c r="D73" s="28"/>
      <c r="E73" s="28"/>
      <c r="F73" s="28"/>
      <c r="G73" s="6"/>
      <c r="H73" s="3"/>
      <c r="J73" s="17"/>
      <c r="K73" s="17"/>
      <c r="L73" s="17"/>
      <c r="M73" s="17"/>
      <c r="N73" s="17"/>
      <c r="O73" s="17"/>
      <c r="P73" s="17"/>
      <c r="Q73" s="17"/>
    </row>
    <row r="74" spans="1:17" s="9" customFormat="1" ht="14">
      <c r="A74" s="28"/>
      <c r="B74" s="28"/>
      <c r="C74" s="28"/>
      <c r="D74" s="28"/>
      <c r="E74" s="28"/>
      <c r="F74" s="28"/>
      <c r="G74" s="6"/>
      <c r="H74" s="3"/>
      <c r="J74" s="17"/>
      <c r="K74" s="17"/>
      <c r="L74" s="17"/>
      <c r="M74" s="17"/>
      <c r="N74" s="17"/>
      <c r="O74" s="17"/>
      <c r="P74" s="17"/>
      <c r="Q74" s="17"/>
    </row>
    <row r="75" spans="1:17" s="9" customFormat="1" ht="14">
      <c r="A75" s="28"/>
      <c r="B75" s="28"/>
      <c r="C75" s="28"/>
      <c r="D75" s="28"/>
      <c r="E75" s="28"/>
      <c r="F75" s="28"/>
      <c r="G75" s="6"/>
      <c r="H75" s="3"/>
      <c r="J75" s="17"/>
      <c r="K75" s="17"/>
      <c r="L75" s="17"/>
      <c r="M75" s="17"/>
      <c r="N75" s="17"/>
      <c r="O75" s="17"/>
      <c r="P75" s="17"/>
      <c r="Q75" s="17"/>
    </row>
    <row r="76" spans="1:17" s="9" customFormat="1" ht="14">
      <c r="A76" s="28"/>
      <c r="B76" s="28"/>
      <c r="C76" s="28"/>
      <c r="D76" s="28"/>
      <c r="E76" s="28"/>
      <c r="F76" s="28"/>
      <c r="G76" s="6"/>
      <c r="H76" s="3"/>
      <c r="J76" s="17"/>
      <c r="K76" s="17"/>
      <c r="L76" s="17"/>
      <c r="M76" s="17"/>
      <c r="N76" s="17"/>
      <c r="O76" s="17"/>
      <c r="P76" s="17"/>
      <c r="Q76" s="17"/>
    </row>
    <row r="77" spans="1:17" s="9" customFormat="1" ht="14">
      <c r="A77" s="28"/>
      <c r="B77" s="28"/>
      <c r="C77" s="28"/>
      <c r="D77" s="28"/>
      <c r="E77" s="28"/>
      <c r="F77" s="28"/>
      <c r="G77" s="6"/>
      <c r="H77" s="3"/>
      <c r="J77" s="17"/>
      <c r="K77" s="17"/>
      <c r="L77" s="17"/>
      <c r="M77" s="17"/>
      <c r="N77" s="17"/>
      <c r="O77" s="17"/>
      <c r="P77" s="17"/>
      <c r="Q77" s="17"/>
    </row>
    <row r="78" spans="1:17" s="9" customFormat="1" ht="14">
      <c r="A78" s="28"/>
      <c r="B78" s="28"/>
      <c r="C78" s="28"/>
      <c r="D78" s="28"/>
      <c r="E78" s="28"/>
      <c r="F78" s="28"/>
      <c r="G78" s="6"/>
      <c r="H78" s="3"/>
      <c r="J78" s="17"/>
      <c r="K78" s="17"/>
      <c r="L78" s="17"/>
      <c r="M78" s="17"/>
      <c r="N78" s="17"/>
      <c r="O78" s="17"/>
      <c r="P78" s="17"/>
      <c r="Q78" s="17"/>
    </row>
    <row r="79" spans="1:17" s="9" customFormat="1" ht="14">
      <c r="A79" s="28"/>
      <c r="B79" s="28"/>
      <c r="C79" s="28"/>
      <c r="D79" s="28"/>
      <c r="E79" s="28"/>
      <c r="F79" s="28"/>
      <c r="G79" s="6"/>
      <c r="H79" s="3"/>
      <c r="J79" s="17"/>
      <c r="K79" s="17"/>
      <c r="L79" s="17"/>
      <c r="M79" s="17"/>
      <c r="N79" s="17"/>
      <c r="O79" s="17"/>
      <c r="P79" s="17"/>
      <c r="Q79" s="17"/>
    </row>
    <row r="80" spans="1:17" s="9" customFormat="1" ht="14">
      <c r="A80" s="28"/>
      <c r="B80" s="28"/>
      <c r="C80" s="28"/>
      <c r="D80" s="28"/>
      <c r="E80" s="28"/>
      <c r="F80" s="28"/>
      <c r="G80" s="6"/>
      <c r="H80" s="3"/>
      <c r="J80" s="17"/>
      <c r="K80" s="17"/>
      <c r="L80" s="17"/>
      <c r="M80" s="17"/>
      <c r="N80" s="17"/>
      <c r="O80" s="17"/>
      <c r="P80" s="17"/>
      <c r="Q80" s="17"/>
    </row>
    <row r="81" spans="1:17" s="9" customFormat="1" ht="14">
      <c r="A81" s="28"/>
      <c r="B81" s="28"/>
      <c r="C81" s="28"/>
      <c r="D81" s="28"/>
      <c r="E81" s="28"/>
      <c r="F81" s="28"/>
      <c r="G81" s="6"/>
      <c r="H81" s="3"/>
      <c r="J81" s="17"/>
      <c r="K81" s="17"/>
      <c r="L81" s="17"/>
      <c r="M81" s="17"/>
      <c r="N81" s="17"/>
      <c r="O81" s="17"/>
      <c r="P81" s="17"/>
      <c r="Q81" s="17"/>
    </row>
    <row r="82" spans="1:17" s="9" customFormat="1" ht="14">
      <c r="A82" s="28"/>
      <c r="B82" s="28"/>
      <c r="C82" s="28"/>
      <c r="D82" s="28"/>
      <c r="E82" s="28"/>
      <c r="F82" s="28"/>
      <c r="G82" s="6"/>
      <c r="H82" s="3"/>
      <c r="J82" s="17"/>
      <c r="K82" s="17"/>
      <c r="L82" s="17"/>
      <c r="M82" s="17"/>
      <c r="N82" s="17"/>
      <c r="O82" s="17"/>
      <c r="P82" s="17"/>
      <c r="Q82" s="17"/>
    </row>
    <row r="83" spans="1:17" s="9" customFormat="1" ht="14">
      <c r="A83" s="28"/>
      <c r="B83" s="28"/>
      <c r="C83" s="28"/>
      <c r="D83" s="28"/>
      <c r="E83" s="28"/>
      <c r="F83" s="28"/>
      <c r="G83" s="6"/>
      <c r="H83" s="3"/>
      <c r="J83" s="17"/>
      <c r="K83" s="17"/>
      <c r="L83" s="17"/>
      <c r="M83" s="17"/>
      <c r="N83" s="17"/>
      <c r="O83" s="17"/>
      <c r="P83" s="17"/>
      <c r="Q83" s="17"/>
    </row>
    <row r="84" spans="1:17" s="9" customFormat="1" ht="14">
      <c r="A84" s="28"/>
      <c r="B84" s="28"/>
      <c r="C84" s="28"/>
      <c r="D84" s="28"/>
      <c r="E84" s="28"/>
      <c r="F84" s="28"/>
      <c r="G84" s="6"/>
      <c r="H84" s="3"/>
      <c r="J84" s="17"/>
      <c r="K84" s="17"/>
      <c r="L84" s="17"/>
      <c r="M84" s="17"/>
      <c r="N84" s="17"/>
      <c r="O84" s="17"/>
      <c r="P84" s="17"/>
      <c r="Q84" s="17"/>
    </row>
    <row r="85" spans="1:17" s="9" customFormat="1" ht="14">
      <c r="A85" s="28"/>
      <c r="B85" s="28"/>
      <c r="C85" s="28"/>
      <c r="D85" s="28"/>
      <c r="E85" s="28"/>
      <c r="F85" s="28"/>
      <c r="G85" s="6"/>
      <c r="H85" s="3"/>
      <c r="J85" s="17"/>
      <c r="K85" s="17"/>
      <c r="L85" s="17"/>
      <c r="M85" s="17"/>
      <c r="N85" s="17"/>
      <c r="O85" s="17"/>
      <c r="P85" s="17"/>
      <c r="Q85" s="17"/>
    </row>
    <row r="86" spans="1:17" s="9" customFormat="1" ht="14">
      <c r="A86" s="28"/>
      <c r="B86" s="28"/>
      <c r="C86" s="28"/>
      <c r="D86" s="28"/>
      <c r="E86" s="28"/>
      <c r="F86" s="28"/>
      <c r="G86" s="6"/>
      <c r="H86" s="3"/>
      <c r="J86" s="17"/>
      <c r="K86" s="17"/>
      <c r="L86" s="17"/>
      <c r="M86" s="17"/>
      <c r="N86" s="17"/>
      <c r="O86" s="17"/>
      <c r="P86" s="17"/>
      <c r="Q86" s="17"/>
    </row>
    <row r="87" spans="1:17" s="9" customFormat="1" ht="14">
      <c r="A87" s="28"/>
      <c r="B87" s="28"/>
      <c r="C87" s="28"/>
      <c r="D87" s="28"/>
      <c r="E87" s="28"/>
      <c r="F87" s="28"/>
      <c r="G87" s="6"/>
      <c r="H87" s="3"/>
      <c r="J87" s="17"/>
      <c r="K87" s="17"/>
      <c r="L87" s="17"/>
      <c r="M87" s="17"/>
      <c r="N87" s="17"/>
      <c r="O87" s="17"/>
      <c r="P87" s="17"/>
      <c r="Q87" s="17"/>
    </row>
    <row r="88" spans="1:17" s="9" customFormat="1" ht="14">
      <c r="A88" s="28"/>
      <c r="B88" s="28"/>
      <c r="C88" s="28"/>
      <c r="D88" s="28"/>
      <c r="E88" s="28"/>
      <c r="F88" s="28"/>
      <c r="G88" s="6"/>
      <c r="H88" s="3"/>
      <c r="J88" s="17"/>
      <c r="K88" s="17"/>
      <c r="L88" s="17"/>
      <c r="M88" s="17"/>
      <c r="N88" s="17"/>
      <c r="O88" s="17"/>
      <c r="P88" s="17"/>
      <c r="Q88" s="17"/>
    </row>
    <row r="89" spans="1:17" s="9" customFormat="1" ht="14">
      <c r="A89" s="28"/>
      <c r="B89" s="28"/>
      <c r="C89" s="28"/>
      <c r="D89" s="28"/>
      <c r="E89" s="28"/>
      <c r="F89" s="28"/>
      <c r="G89" s="6"/>
      <c r="H89" s="3"/>
      <c r="J89" s="17"/>
      <c r="K89" s="17"/>
      <c r="L89" s="17"/>
      <c r="M89" s="17"/>
      <c r="N89" s="17"/>
      <c r="O89" s="17"/>
      <c r="P89" s="17"/>
      <c r="Q89" s="17"/>
    </row>
    <row r="90" spans="1:17" s="9" customFormat="1" ht="14">
      <c r="A90" s="50" t="s">
        <v>32</v>
      </c>
      <c r="B90" s="51"/>
      <c r="C90" s="51"/>
      <c r="D90" s="51"/>
      <c r="E90" s="51"/>
      <c r="F90" s="18"/>
      <c r="G90" s="6" t="s">
        <v>0</v>
      </c>
      <c r="H90" s="15"/>
      <c r="J90" s="17">
        <v>5</v>
      </c>
      <c r="K90" s="17" t="s">
        <v>3</v>
      </c>
      <c r="L90" s="17">
        <f>H69</f>
        <v>0</v>
      </c>
      <c r="M90" s="17" t="e">
        <f t="shared" si="0"/>
        <v>#NAME?</v>
      </c>
      <c r="N90" s="17" t="e">
        <f t="shared" si="1"/>
        <v>#NAME?</v>
      </c>
      <c r="O90" s="17" t="e">
        <f t="shared" si="2"/>
        <v>#NAME?</v>
      </c>
      <c r="P90" s="17" t="e">
        <f t="shared" si="3"/>
        <v>#NAME?</v>
      </c>
      <c r="Q90" s="17"/>
    </row>
    <row r="91" spans="1:17" s="9" customFormat="1" ht="14">
      <c r="A91" s="25"/>
      <c r="B91" s="26"/>
      <c r="C91" s="26"/>
      <c r="D91" s="26"/>
      <c r="E91" s="26"/>
      <c r="F91" s="26"/>
      <c r="G91" s="6"/>
      <c r="H91" s="3"/>
      <c r="J91" s="17"/>
      <c r="K91" s="17"/>
      <c r="L91" s="17"/>
      <c r="M91" s="17"/>
      <c r="N91" s="17"/>
      <c r="O91" s="17"/>
      <c r="P91" s="17"/>
      <c r="Q91" s="17"/>
    </row>
    <row r="92" spans="1:17" s="9" customFormat="1" ht="14">
      <c r="A92" s="25"/>
      <c r="B92" s="26"/>
      <c r="C92" s="26"/>
      <c r="D92" s="26"/>
      <c r="E92" s="26"/>
      <c r="F92" s="26"/>
      <c r="G92" s="6"/>
      <c r="H92" s="3"/>
      <c r="J92" s="17"/>
      <c r="K92" s="17"/>
      <c r="L92" s="17"/>
      <c r="M92" s="17"/>
      <c r="N92" s="17"/>
      <c r="O92" s="17"/>
      <c r="P92" s="17"/>
      <c r="Q92" s="17"/>
    </row>
    <row r="93" spans="1:17" s="9" customFormat="1" ht="14">
      <c r="A93" s="25"/>
      <c r="B93" s="26"/>
      <c r="C93" s="26"/>
      <c r="D93" s="26"/>
      <c r="E93" s="26"/>
      <c r="F93" s="26"/>
      <c r="G93" s="6"/>
      <c r="H93" s="3"/>
      <c r="J93" s="17"/>
      <c r="K93" s="17"/>
      <c r="L93" s="17"/>
      <c r="M93" s="17"/>
      <c r="N93" s="17"/>
      <c r="O93" s="17"/>
      <c r="P93" s="17"/>
      <c r="Q93" s="17"/>
    </row>
    <row r="94" spans="1:17" s="9" customFormat="1" ht="14">
      <c r="A94" s="25"/>
      <c r="B94" s="26"/>
      <c r="C94" s="26"/>
      <c r="D94" s="26"/>
      <c r="E94" s="26"/>
      <c r="F94" s="26"/>
      <c r="G94" s="6"/>
      <c r="H94" s="3"/>
      <c r="J94" s="17"/>
      <c r="K94" s="17"/>
      <c r="L94" s="17"/>
      <c r="M94" s="17"/>
      <c r="N94" s="17"/>
      <c r="O94" s="17"/>
      <c r="P94" s="17"/>
      <c r="Q94" s="17"/>
    </row>
    <row r="95" spans="1:17" s="9" customFormat="1" ht="14">
      <c r="A95" s="25"/>
      <c r="B95" s="26"/>
      <c r="C95" s="26"/>
      <c r="D95" s="26"/>
      <c r="E95" s="26"/>
      <c r="F95" s="26"/>
      <c r="G95" s="6"/>
      <c r="H95" s="3"/>
      <c r="J95" s="17"/>
      <c r="K95" s="17"/>
      <c r="L95" s="17"/>
      <c r="M95" s="17"/>
      <c r="N95" s="17"/>
      <c r="O95" s="17"/>
      <c r="P95" s="17"/>
      <c r="Q95" s="17"/>
    </row>
    <row r="96" spans="1:17" s="9" customFormat="1" ht="14">
      <c r="A96" s="25"/>
      <c r="B96" s="26"/>
      <c r="C96" s="26"/>
      <c r="D96" s="26"/>
      <c r="E96" s="26"/>
      <c r="F96" s="26"/>
      <c r="G96" s="6"/>
      <c r="H96" s="3"/>
      <c r="J96" s="17"/>
      <c r="K96" s="17"/>
      <c r="L96" s="17"/>
      <c r="M96" s="17"/>
      <c r="N96" s="17"/>
      <c r="O96" s="17"/>
      <c r="P96" s="17"/>
      <c r="Q96" s="17"/>
    </row>
    <row r="97" spans="1:17" s="9" customFormat="1" ht="14">
      <c r="A97" s="25"/>
      <c r="B97" s="26"/>
      <c r="C97" s="26"/>
      <c r="D97" s="26"/>
      <c r="E97" s="26"/>
      <c r="F97" s="26"/>
      <c r="G97" s="6"/>
      <c r="H97" s="3"/>
      <c r="J97" s="17"/>
      <c r="K97" s="17"/>
      <c r="L97" s="17"/>
      <c r="M97" s="17"/>
      <c r="N97" s="17"/>
      <c r="O97" s="17"/>
      <c r="P97" s="17"/>
      <c r="Q97" s="17"/>
    </row>
    <row r="98" spans="1:17" s="9" customFormat="1" ht="14">
      <c r="A98" s="25"/>
      <c r="B98" s="26"/>
      <c r="C98" s="26"/>
      <c r="D98" s="26"/>
      <c r="E98" s="26"/>
      <c r="F98" s="26"/>
      <c r="G98" s="6"/>
      <c r="H98" s="3"/>
      <c r="J98" s="17"/>
      <c r="K98" s="17"/>
      <c r="L98" s="17"/>
      <c r="M98" s="17"/>
      <c r="N98" s="17"/>
      <c r="O98" s="17"/>
      <c r="P98" s="17"/>
      <c r="Q98" s="17"/>
    </row>
    <row r="99" spans="1:17" s="9" customFormat="1" ht="14">
      <c r="A99" s="25"/>
      <c r="B99" s="26"/>
      <c r="C99" s="26"/>
      <c r="D99" s="26"/>
      <c r="E99" s="26"/>
      <c r="F99" s="26"/>
      <c r="G99" s="6"/>
      <c r="H99" s="3"/>
      <c r="J99" s="17"/>
      <c r="K99" s="17"/>
      <c r="L99" s="17"/>
      <c r="M99" s="17"/>
      <c r="N99" s="17"/>
      <c r="O99" s="17"/>
      <c r="P99" s="17"/>
      <c r="Q99" s="17"/>
    </row>
    <row r="100" spans="1:17" s="9" customFormat="1" ht="14">
      <c r="A100" s="25"/>
      <c r="B100" s="26"/>
      <c r="C100" s="26"/>
      <c r="D100" s="26"/>
      <c r="E100" s="26"/>
      <c r="F100" s="26"/>
      <c r="G100" s="6"/>
      <c r="H100" s="3"/>
      <c r="J100" s="17"/>
      <c r="K100" s="17"/>
      <c r="L100" s="17"/>
      <c r="M100" s="17"/>
      <c r="N100" s="17"/>
      <c r="O100" s="17"/>
      <c r="P100" s="17"/>
      <c r="Q100" s="17"/>
    </row>
    <row r="101" spans="1:17" s="9" customFormat="1" ht="14">
      <c r="A101" s="25"/>
      <c r="B101" s="26"/>
      <c r="C101" s="26"/>
      <c r="D101" s="26"/>
      <c r="E101" s="26"/>
      <c r="F101" s="26"/>
      <c r="G101" s="6"/>
      <c r="H101" s="3"/>
      <c r="J101" s="17"/>
      <c r="K101" s="17"/>
      <c r="L101" s="17"/>
      <c r="M101" s="17"/>
      <c r="N101" s="17"/>
      <c r="O101" s="17"/>
      <c r="P101" s="17"/>
      <c r="Q101" s="17"/>
    </row>
    <row r="102" spans="1:17" s="9" customFormat="1" ht="14">
      <c r="A102" s="25"/>
      <c r="B102" s="26"/>
      <c r="C102" s="26"/>
      <c r="D102" s="26"/>
      <c r="E102" s="26"/>
      <c r="F102" s="26"/>
      <c r="G102" s="6"/>
      <c r="H102" s="3"/>
      <c r="J102" s="17"/>
      <c r="K102" s="17"/>
      <c r="L102" s="17"/>
      <c r="M102" s="17"/>
      <c r="N102" s="17"/>
      <c r="O102" s="17"/>
      <c r="P102" s="17"/>
      <c r="Q102" s="17"/>
    </row>
    <row r="103" spans="1:17" s="9" customFormat="1" ht="14">
      <c r="A103" s="25"/>
      <c r="B103" s="26"/>
      <c r="C103" s="26"/>
      <c r="D103" s="26"/>
      <c r="E103" s="26"/>
      <c r="F103" s="26"/>
      <c r="G103" s="6"/>
      <c r="H103" s="3"/>
      <c r="J103" s="17"/>
      <c r="K103" s="17"/>
      <c r="L103" s="17"/>
      <c r="M103" s="17"/>
      <c r="N103" s="17"/>
      <c r="O103" s="17"/>
      <c r="P103" s="17"/>
      <c r="Q103" s="17"/>
    </row>
    <row r="104" spans="1:17" s="9" customFormat="1" ht="14">
      <c r="A104" s="25"/>
      <c r="B104" s="26"/>
      <c r="C104" s="26"/>
      <c r="D104" s="26"/>
      <c r="E104" s="26"/>
      <c r="F104" s="26"/>
      <c r="G104" s="6"/>
      <c r="H104" s="3"/>
      <c r="J104" s="17"/>
      <c r="K104" s="17"/>
      <c r="L104" s="17"/>
      <c r="M104" s="17"/>
      <c r="N104" s="17"/>
      <c r="O104" s="17"/>
      <c r="P104" s="17"/>
      <c r="Q104" s="17"/>
    </row>
    <row r="105" spans="1:17" s="9" customFormat="1" ht="14">
      <c r="A105" s="25"/>
      <c r="B105" s="26"/>
      <c r="C105" s="26"/>
      <c r="D105" s="26"/>
      <c r="E105" s="26"/>
      <c r="F105" s="26"/>
      <c r="G105" s="6"/>
      <c r="H105" s="3"/>
      <c r="J105" s="17"/>
      <c r="K105" s="17"/>
      <c r="L105" s="17"/>
      <c r="M105" s="17"/>
      <c r="N105" s="17"/>
      <c r="O105" s="17"/>
      <c r="P105" s="17"/>
      <c r="Q105" s="17"/>
    </row>
    <row r="106" spans="1:17" s="9" customFormat="1" ht="14">
      <c r="A106" s="52" t="s">
        <v>7</v>
      </c>
      <c r="B106" s="52"/>
      <c r="C106" s="52"/>
      <c r="D106" s="52"/>
      <c r="E106" s="52"/>
      <c r="F106" s="19"/>
      <c r="G106" s="6" t="s">
        <v>0</v>
      </c>
      <c r="H106" s="15"/>
      <c r="J106" s="17">
        <v>7</v>
      </c>
      <c r="K106" s="17" t="s">
        <v>2</v>
      </c>
      <c r="L106" s="17">
        <f>H106</f>
        <v>0</v>
      </c>
      <c r="M106" s="17" t="e">
        <f t="shared" si="0"/>
        <v>#NAME?</v>
      </c>
      <c r="N106" s="17" t="e">
        <f t="shared" si="1"/>
        <v>#NAME?</v>
      </c>
      <c r="O106" s="17" t="e">
        <f t="shared" si="2"/>
        <v>#NAME?</v>
      </c>
      <c r="P106" s="17" t="e">
        <f t="shared" si="3"/>
        <v>#NAME?</v>
      </c>
      <c r="Q106" s="17"/>
    </row>
    <row r="107" spans="1:17" s="9" customFormat="1" ht="14">
      <c r="A107" s="52"/>
      <c r="B107" s="52"/>
      <c r="C107" s="52"/>
      <c r="D107" s="52"/>
      <c r="E107" s="52"/>
      <c r="F107" s="19"/>
      <c r="G107" s="6"/>
      <c r="J107" s="17">
        <v>8</v>
      </c>
      <c r="K107" s="17" t="s">
        <v>1</v>
      </c>
      <c r="L107" s="17">
        <f>H130</f>
        <v>0</v>
      </c>
      <c r="M107" s="17" t="e">
        <f t="shared" si="0"/>
        <v>#NAME?</v>
      </c>
      <c r="N107" s="17" t="e">
        <f t="shared" si="1"/>
        <v>#NAME?</v>
      </c>
      <c r="O107" s="17" t="e">
        <f t="shared" si="2"/>
        <v>#NAME?</v>
      </c>
      <c r="P107" s="17" t="e">
        <f t="shared" si="3"/>
        <v>#NAME?</v>
      </c>
      <c r="Q107" s="17"/>
    </row>
    <row r="108" spans="1:17" s="9" customFormat="1" ht="14">
      <c r="A108" s="27"/>
      <c r="B108" s="27"/>
      <c r="C108" s="27"/>
      <c r="D108" s="27"/>
      <c r="E108" s="27"/>
      <c r="F108" s="19"/>
      <c r="G108" s="6"/>
      <c r="J108" s="17"/>
      <c r="K108" s="17"/>
      <c r="L108" s="17"/>
      <c r="M108" s="17"/>
      <c r="N108" s="17"/>
      <c r="O108" s="17"/>
      <c r="P108" s="17"/>
      <c r="Q108" s="17"/>
    </row>
    <row r="109" spans="1:17" s="9" customFormat="1" ht="14">
      <c r="A109" s="27"/>
      <c r="B109" s="27"/>
      <c r="C109" s="27"/>
      <c r="D109" s="27"/>
      <c r="E109" s="27"/>
      <c r="F109" s="19"/>
      <c r="G109" s="6"/>
      <c r="J109" s="17"/>
      <c r="K109" s="17"/>
      <c r="L109" s="17"/>
      <c r="M109" s="17"/>
      <c r="N109" s="17"/>
      <c r="O109" s="17"/>
      <c r="P109" s="17"/>
      <c r="Q109" s="17"/>
    </row>
    <row r="110" spans="1:17" s="9" customFormat="1" ht="14">
      <c r="A110" s="27"/>
      <c r="B110" s="27"/>
      <c r="C110" s="27"/>
      <c r="D110" s="27"/>
      <c r="E110" s="27"/>
      <c r="F110" s="19"/>
      <c r="G110" s="6"/>
      <c r="J110" s="17"/>
      <c r="K110" s="17"/>
      <c r="L110" s="17"/>
      <c r="M110" s="17"/>
      <c r="N110" s="17"/>
      <c r="O110" s="17"/>
      <c r="P110" s="17"/>
      <c r="Q110" s="17"/>
    </row>
    <row r="111" spans="1:17" s="9" customFormat="1" ht="14">
      <c r="A111" s="27"/>
      <c r="B111" s="27"/>
      <c r="C111" s="27"/>
      <c r="D111" s="27"/>
      <c r="E111" s="27"/>
      <c r="F111" s="19"/>
      <c r="G111" s="6"/>
      <c r="J111" s="17"/>
      <c r="K111" s="17"/>
      <c r="L111" s="17"/>
      <c r="M111" s="17"/>
      <c r="N111" s="17"/>
      <c r="O111" s="17"/>
      <c r="P111" s="17"/>
      <c r="Q111" s="17"/>
    </row>
    <row r="112" spans="1:17" s="9" customFormat="1" ht="14">
      <c r="A112" s="27"/>
      <c r="B112" s="27"/>
      <c r="C112" s="27"/>
      <c r="D112" s="27"/>
      <c r="E112" s="27"/>
      <c r="F112" s="19"/>
      <c r="G112" s="6"/>
      <c r="J112" s="17"/>
      <c r="K112" s="17"/>
      <c r="L112" s="17"/>
      <c r="M112" s="17"/>
      <c r="N112" s="17"/>
      <c r="O112" s="17"/>
      <c r="P112" s="17"/>
      <c r="Q112" s="17"/>
    </row>
    <row r="113" spans="1:17" s="9" customFormat="1" ht="14">
      <c r="A113" s="27"/>
      <c r="B113" s="27"/>
      <c r="C113" s="27"/>
      <c r="D113" s="27"/>
      <c r="E113" s="27"/>
      <c r="F113" s="19"/>
      <c r="G113" s="6"/>
      <c r="J113" s="17"/>
      <c r="K113" s="17"/>
      <c r="L113" s="17"/>
      <c r="M113" s="17"/>
      <c r="N113" s="17"/>
      <c r="O113" s="17"/>
      <c r="P113" s="17"/>
      <c r="Q113" s="17"/>
    </row>
    <row r="114" spans="1:17" s="9" customFormat="1" ht="14">
      <c r="A114" s="27"/>
      <c r="B114" s="27"/>
      <c r="C114" s="27"/>
      <c r="D114" s="27"/>
      <c r="E114" s="27"/>
      <c r="F114" s="19"/>
      <c r="G114" s="6"/>
      <c r="J114" s="17"/>
      <c r="K114" s="17"/>
      <c r="L114" s="17"/>
      <c r="M114" s="17"/>
      <c r="N114" s="17"/>
      <c r="O114" s="17"/>
      <c r="P114" s="17"/>
      <c r="Q114" s="17"/>
    </row>
    <row r="115" spans="1:17" s="9" customFormat="1" ht="14">
      <c r="A115" s="27"/>
      <c r="B115" s="27"/>
      <c r="C115" s="27"/>
      <c r="D115" s="27"/>
      <c r="E115" s="27"/>
      <c r="F115" s="19"/>
      <c r="G115" s="6"/>
      <c r="J115" s="17"/>
      <c r="K115" s="17"/>
      <c r="L115" s="17"/>
      <c r="M115" s="17"/>
      <c r="N115" s="17"/>
      <c r="O115" s="17"/>
      <c r="P115" s="17"/>
      <c r="Q115" s="17"/>
    </row>
    <row r="116" spans="1:17" s="9" customFormat="1" ht="14">
      <c r="A116" s="27"/>
      <c r="B116" s="27"/>
      <c r="C116" s="27"/>
      <c r="D116" s="27"/>
      <c r="E116" s="27"/>
      <c r="F116" s="19"/>
      <c r="G116" s="6"/>
      <c r="J116" s="17"/>
      <c r="K116" s="17"/>
      <c r="L116" s="17"/>
      <c r="M116" s="17"/>
      <c r="N116" s="17"/>
      <c r="O116" s="17"/>
      <c r="P116" s="17"/>
      <c r="Q116" s="17"/>
    </row>
    <row r="117" spans="1:17" s="9" customFormat="1" ht="14">
      <c r="A117" s="27"/>
      <c r="B117" s="27"/>
      <c r="C117" s="27"/>
      <c r="D117" s="27"/>
      <c r="E117" s="27"/>
      <c r="F117" s="19"/>
      <c r="G117" s="6"/>
      <c r="J117" s="17"/>
      <c r="K117" s="17"/>
      <c r="L117" s="17"/>
      <c r="M117" s="17"/>
      <c r="N117" s="17"/>
      <c r="O117" s="17"/>
      <c r="P117" s="17"/>
      <c r="Q117" s="17"/>
    </row>
    <row r="118" spans="1:17" s="9" customFormat="1" ht="14">
      <c r="A118" s="27"/>
      <c r="B118" s="27"/>
      <c r="C118" s="27"/>
      <c r="D118" s="27"/>
      <c r="E118" s="27"/>
      <c r="F118" s="19"/>
      <c r="G118" s="6"/>
      <c r="J118" s="17"/>
      <c r="K118" s="17"/>
      <c r="L118" s="17"/>
      <c r="M118" s="17"/>
      <c r="N118" s="17"/>
      <c r="O118" s="17"/>
      <c r="P118" s="17"/>
      <c r="Q118" s="17"/>
    </row>
    <row r="119" spans="1:17" s="9" customFormat="1" ht="14">
      <c r="A119" s="27"/>
      <c r="B119" s="27"/>
      <c r="C119" s="27"/>
      <c r="D119" s="27"/>
      <c r="E119" s="27"/>
      <c r="F119" s="19"/>
      <c r="G119" s="6"/>
      <c r="J119" s="17"/>
      <c r="K119" s="17"/>
      <c r="L119" s="17"/>
      <c r="M119" s="17"/>
      <c r="N119" s="17"/>
      <c r="O119" s="17"/>
      <c r="P119" s="17"/>
      <c r="Q119" s="17"/>
    </row>
    <row r="120" spans="1:17" s="9" customFormat="1" ht="14">
      <c r="A120" s="27"/>
      <c r="B120" s="27"/>
      <c r="C120" s="27"/>
      <c r="D120" s="27"/>
      <c r="E120" s="27"/>
      <c r="F120" s="19"/>
      <c r="G120" s="6"/>
      <c r="J120" s="17"/>
      <c r="K120" s="17"/>
      <c r="L120" s="17"/>
      <c r="M120" s="17"/>
      <c r="N120" s="17"/>
      <c r="O120" s="17"/>
      <c r="P120" s="17"/>
      <c r="Q120" s="17"/>
    </row>
    <row r="121" spans="1:17" s="9" customFormat="1" ht="14">
      <c r="A121" s="27"/>
      <c r="B121" s="27"/>
      <c r="C121" s="27"/>
      <c r="D121" s="27"/>
      <c r="E121" s="27"/>
      <c r="F121" s="19"/>
      <c r="G121" s="6"/>
      <c r="J121" s="17"/>
      <c r="K121" s="17"/>
      <c r="L121" s="17"/>
      <c r="M121" s="17"/>
      <c r="N121" s="17"/>
      <c r="O121" s="17"/>
      <c r="P121" s="17"/>
      <c r="Q121" s="17"/>
    </row>
    <row r="122" spans="1:17" s="9" customFormat="1" ht="14">
      <c r="A122" s="27"/>
      <c r="B122" s="27"/>
      <c r="C122" s="27"/>
      <c r="D122" s="27"/>
      <c r="E122" s="27"/>
      <c r="F122" s="19"/>
      <c r="G122" s="6"/>
      <c r="J122" s="17"/>
      <c r="K122" s="17"/>
      <c r="L122" s="17"/>
      <c r="M122" s="17"/>
      <c r="N122" s="17"/>
      <c r="O122" s="17"/>
      <c r="P122" s="17"/>
      <c r="Q122" s="17"/>
    </row>
    <row r="123" spans="1:17" s="9" customFormat="1" ht="14">
      <c r="A123" s="27"/>
      <c r="B123" s="27"/>
      <c r="C123" s="27"/>
      <c r="D123" s="27"/>
      <c r="E123" s="27"/>
      <c r="F123" s="19"/>
      <c r="G123" s="6"/>
      <c r="J123" s="17"/>
      <c r="K123" s="17"/>
      <c r="L123" s="17"/>
      <c r="M123" s="17"/>
      <c r="N123" s="17"/>
      <c r="O123" s="17"/>
      <c r="P123" s="17"/>
      <c r="Q123" s="17"/>
    </row>
    <row r="124" spans="1:17" s="9" customFormat="1" ht="14">
      <c r="A124" s="27"/>
      <c r="B124" s="27"/>
      <c r="C124" s="27"/>
      <c r="D124" s="27"/>
      <c r="E124" s="27"/>
      <c r="F124" s="19"/>
      <c r="G124" s="6"/>
      <c r="J124" s="17"/>
      <c r="K124" s="17"/>
      <c r="L124" s="17"/>
      <c r="M124" s="17"/>
      <c r="N124" s="17"/>
      <c r="O124" s="17"/>
      <c r="P124" s="17"/>
      <c r="Q124" s="17"/>
    </row>
    <row r="125" spans="1:17" s="9" customFormat="1" ht="14">
      <c r="A125" s="27"/>
      <c r="B125" s="27"/>
      <c r="C125" s="27"/>
      <c r="D125" s="27"/>
      <c r="E125" s="27"/>
      <c r="F125" s="19"/>
      <c r="G125" s="6"/>
      <c r="J125" s="17"/>
      <c r="K125" s="17"/>
      <c r="L125" s="17"/>
      <c r="M125" s="17"/>
      <c r="N125" s="17"/>
      <c r="O125" s="17"/>
      <c r="P125" s="17"/>
      <c r="Q125" s="17"/>
    </row>
    <row r="126" spans="1:17" s="9" customFormat="1" ht="14">
      <c r="A126" s="27"/>
      <c r="B126" s="27"/>
      <c r="C126" s="27"/>
      <c r="D126" s="27"/>
      <c r="E126" s="27"/>
      <c r="F126" s="19"/>
      <c r="G126" s="6"/>
      <c r="J126" s="17"/>
      <c r="K126" s="17"/>
      <c r="L126" s="17"/>
      <c r="M126" s="17"/>
      <c r="N126" s="17"/>
      <c r="O126" s="17"/>
      <c r="P126" s="17"/>
      <c r="Q126" s="17"/>
    </row>
    <row r="127" spans="1:17" s="9" customFormat="1" ht="14">
      <c r="A127" s="27"/>
      <c r="B127" s="27"/>
      <c r="C127" s="27"/>
      <c r="D127" s="27"/>
      <c r="E127" s="27"/>
      <c r="F127" s="19"/>
      <c r="G127" s="6"/>
      <c r="J127" s="17"/>
      <c r="K127" s="17"/>
      <c r="L127" s="17"/>
      <c r="M127" s="17"/>
      <c r="N127" s="17"/>
      <c r="O127" s="17"/>
      <c r="P127" s="17"/>
      <c r="Q127" s="17"/>
    </row>
    <row r="128" spans="1:17" s="9" customFormat="1" ht="14">
      <c r="A128" s="27"/>
      <c r="B128" s="27"/>
      <c r="C128" s="27"/>
      <c r="D128" s="27"/>
      <c r="E128" s="27"/>
      <c r="F128" s="19"/>
      <c r="G128" s="6"/>
      <c r="J128" s="17"/>
      <c r="K128" s="17"/>
      <c r="L128" s="17"/>
      <c r="M128" s="17"/>
      <c r="N128" s="17"/>
      <c r="O128" s="17"/>
      <c r="P128" s="17"/>
      <c r="Q128" s="17"/>
    </row>
    <row r="129" spans="1:17" s="9" customFormat="1" ht="14">
      <c r="A129" s="27"/>
      <c r="B129" s="27"/>
      <c r="C129" s="27"/>
      <c r="D129" s="27"/>
      <c r="E129" s="27"/>
      <c r="F129" s="19"/>
      <c r="G129" s="6"/>
      <c r="J129" s="17"/>
      <c r="K129" s="17"/>
      <c r="L129" s="17"/>
      <c r="M129" s="17"/>
      <c r="N129" s="17"/>
      <c r="O129" s="17"/>
      <c r="P129" s="17"/>
      <c r="Q129" s="17"/>
    </row>
    <row r="130" spans="1:17" s="9" customFormat="1" ht="14">
      <c r="A130" s="56" t="s">
        <v>8</v>
      </c>
      <c r="B130" s="56"/>
      <c r="C130" s="56"/>
      <c r="D130" s="56"/>
      <c r="E130" s="56"/>
      <c r="F130" s="56"/>
      <c r="G130" s="6" t="s">
        <v>0</v>
      </c>
      <c r="H130" s="15"/>
      <c r="J130" s="17">
        <v>10</v>
      </c>
      <c r="K130" s="17" t="s">
        <v>3</v>
      </c>
      <c r="L130" s="17">
        <f>H174</f>
        <v>0</v>
      </c>
      <c r="M130" s="17" t="e">
        <f t="shared" si="0"/>
        <v>#NAME?</v>
      </c>
      <c r="N130" s="17" t="e">
        <f t="shared" si="1"/>
        <v>#NAME?</v>
      </c>
      <c r="O130" s="17" t="e">
        <f t="shared" si="2"/>
        <v>#NAME?</v>
      </c>
      <c r="P130" s="17" t="e">
        <f t="shared" si="3"/>
        <v>#NAME?</v>
      </c>
      <c r="Q130" s="17"/>
    </row>
    <row r="131" spans="1:17" s="9" customFormat="1" ht="14">
      <c r="A131" s="29"/>
      <c r="B131" s="29"/>
      <c r="C131" s="29"/>
      <c r="D131" s="29"/>
      <c r="E131" s="29"/>
      <c r="F131" s="29"/>
      <c r="G131" s="6"/>
      <c r="H131" s="3"/>
      <c r="J131" s="17"/>
      <c r="K131" s="17"/>
      <c r="L131" s="17"/>
      <c r="M131" s="17"/>
      <c r="N131" s="17"/>
      <c r="O131" s="17"/>
      <c r="P131" s="17"/>
      <c r="Q131" s="17"/>
    </row>
    <row r="132" spans="1:17" s="9" customFormat="1" ht="14">
      <c r="A132" s="29"/>
      <c r="B132" s="29"/>
      <c r="C132" s="29"/>
      <c r="D132" s="29"/>
      <c r="E132" s="29"/>
      <c r="F132" s="29"/>
      <c r="G132" s="6"/>
      <c r="H132" s="3"/>
      <c r="J132" s="17"/>
      <c r="K132" s="17"/>
      <c r="L132" s="17"/>
      <c r="M132" s="17"/>
      <c r="N132" s="17"/>
      <c r="O132" s="17"/>
      <c r="P132" s="17"/>
      <c r="Q132" s="17"/>
    </row>
    <row r="133" spans="1:17" s="9" customFormat="1" ht="14">
      <c r="A133" s="29"/>
      <c r="B133" s="29"/>
      <c r="C133" s="29"/>
      <c r="D133" s="29"/>
      <c r="E133" s="29"/>
      <c r="F133" s="29"/>
      <c r="G133" s="6"/>
      <c r="H133" s="3"/>
      <c r="J133" s="17"/>
      <c r="K133" s="17"/>
      <c r="L133" s="17"/>
      <c r="M133" s="17"/>
      <c r="N133" s="17"/>
      <c r="O133" s="17"/>
      <c r="P133" s="17"/>
      <c r="Q133" s="17"/>
    </row>
    <row r="134" spans="1:17" s="9" customFormat="1" ht="14">
      <c r="A134" s="29"/>
      <c r="B134" s="29"/>
      <c r="C134" s="29"/>
      <c r="D134" s="29"/>
      <c r="E134" s="29"/>
      <c r="F134" s="29"/>
      <c r="G134" s="6"/>
      <c r="H134" s="3"/>
      <c r="J134" s="17"/>
      <c r="K134" s="17"/>
      <c r="L134" s="17"/>
      <c r="M134" s="17"/>
      <c r="N134" s="17"/>
      <c r="O134" s="17"/>
      <c r="P134" s="17"/>
      <c r="Q134" s="17"/>
    </row>
    <row r="135" spans="1:17" s="9" customFormat="1" ht="14">
      <c r="A135" s="29"/>
      <c r="B135" s="29"/>
      <c r="C135" s="29"/>
      <c r="D135" s="29"/>
      <c r="E135" s="29"/>
      <c r="F135" s="29"/>
      <c r="G135" s="6"/>
      <c r="H135" s="3"/>
      <c r="J135" s="17"/>
      <c r="K135" s="17"/>
      <c r="L135" s="17"/>
      <c r="M135" s="17"/>
      <c r="N135" s="17"/>
      <c r="O135" s="17"/>
      <c r="P135" s="17"/>
      <c r="Q135" s="17"/>
    </row>
    <row r="136" spans="1:17" s="9" customFormat="1" ht="14">
      <c r="A136" s="29"/>
      <c r="B136" s="29"/>
      <c r="C136" s="29"/>
      <c r="D136" s="29"/>
      <c r="E136" s="29"/>
      <c r="F136" s="29"/>
      <c r="G136" s="6"/>
      <c r="H136" s="3"/>
      <c r="J136" s="17"/>
      <c r="K136" s="17"/>
      <c r="L136" s="17"/>
      <c r="M136" s="17"/>
      <c r="N136" s="17"/>
      <c r="O136" s="17"/>
      <c r="P136" s="17"/>
      <c r="Q136" s="17"/>
    </row>
    <row r="137" spans="1:17" s="9" customFormat="1" ht="14">
      <c r="A137" s="29"/>
      <c r="B137" s="29"/>
      <c r="C137" s="29"/>
      <c r="D137" s="29"/>
      <c r="E137" s="29"/>
      <c r="F137" s="29"/>
      <c r="G137" s="6"/>
      <c r="H137" s="3"/>
      <c r="J137" s="17"/>
      <c r="K137" s="17"/>
      <c r="L137" s="17"/>
      <c r="M137" s="17"/>
      <c r="N137" s="17"/>
      <c r="O137" s="17"/>
      <c r="P137" s="17"/>
      <c r="Q137" s="17"/>
    </row>
    <row r="138" spans="1:17" s="9" customFormat="1" ht="14">
      <c r="A138" s="29"/>
      <c r="B138" s="29"/>
      <c r="C138" s="29"/>
      <c r="D138" s="29"/>
      <c r="E138" s="29"/>
      <c r="F138" s="29"/>
      <c r="G138" s="6"/>
      <c r="H138" s="3"/>
      <c r="J138" s="17"/>
      <c r="K138" s="17"/>
      <c r="L138" s="17"/>
      <c r="M138" s="17"/>
      <c r="N138" s="17"/>
      <c r="O138" s="17"/>
      <c r="P138" s="17"/>
      <c r="Q138" s="17"/>
    </row>
    <row r="139" spans="1:17" s="9" customFormat="1" ht="14">
      <c r="A139" s="29"/>
      <c r="B139" s="29"/>
      <c r="C139" s="29"/>
      <c r="D139" s="29"/>
      <c r="E139" s="29"/>
      <c r="F139" s="29"/>
      <c r="G139" s="6"/>
      <c r="H139" s="3"/>
      <c r="J139" s="17"/>
      <c r="K139" s="17"/>
      <c r="L139" s="17"/>
      <c r="M139" s="17"/>
      <c r="N139" s="17"/>
      <c r="O139" s="17"/>
      <c r="P139" s="17"/>
      <c r="Q139" s="17"/>
    </row>
    <row r="140" spans="1:17" s="9" customFormat="1" ht="14">
      <c r="A140" s="29"/>
      <c r="B140" s="29"/>
      <c r="C140" s="29"/>
      <c r="D140" s="29"/>
      <c r="E140" s="29"/>
      <c r="F140" s="29"/>
      <c r="G140" s="6"/>
      <c r="H140" s="3"/>
      <c r="J140" s="17"/>
      <c r="K140" s="17"/>
      <c r="L140" s="17"/>
      <c r="M140" s="17"/>
      <c r="N140" s="17"/>
      <c r="O140" s="17"/>
      <c r="P140" s="17"/>
      <c r="Q140" s="17"/>
    </row>
    <row r="141" spans="1:17" s="9" customFormat="1" ht="14">
      <c r="A141" s="29"/>
      <c r="B141" s="29"/>
      <c r="C141" s="29"/>
      <c r="D141" s="29"/>
      <c r="E141" s="29"/>
      <c r="F141" s="29"/>
      <c r="G141" s="6"/>
      <c r="H141" s="3"/>
      <c r="J141" s="17"/>
      <c r="K141" s="17"/>
      <c r="L141" s="17"/>
      <c r="M141" s="17"/>
      <c r="N141" s="17"/>
      <c r="O141" s="17"/>
      <c r="P141" s="17"/>
      <c r="Q141" s="17"/>
    </row>
    <row r="142" spans="1:17" s="9" customFormat="1" ht="14">
      <c r="A142" s="29"/>
      <c r="B142" s="29"/>
      <c r="C142" s="29"/>
      <c r="D142" s="29"/>
      <c r="E142" s="29"/>
      <c r="F142" s="29"/>
      <c r="G142" s="6"/>
      <c r="H142" s="3"/>
      <c r="J142" s="17"/>
      <c r="K142" s="17"/>
      <c r="L142" s="17"/>
      <c r="M142" s="17"/>
      <c r="N142" s="17"/>
      <c r="O142" s="17"/>
      <c r="P142" s="17"/>
      <c r="Q142" s="17"/>
    </row>
    <row r="143" spans="1:17" s="9" customFormat="1" ht="14">
      <c r="A143" s="29"/>
      <c r="B143" s="29"/>
      <c r="C143" s="29"/>
      <c r="D143" s="29"/>
      <c r="E143" s="29"/>
      <c r="F143" s="29"/>
      <c r="G143" s="6"/>
      <c r="H143" s="3"/>
      <c r="J143" s="17"/>
      <c r="K143" s="17"/>
      <c r="L143" s="17"/>
      <c r="M143" s="17"/>
      <c r="N143" s="17"/>
      <c r="O143" s="17"/>
      <c r="P143" s="17"/>
      <c r="Q143" s="17"/>
    </row>
    <row r="144" spans="1:17" s="9" customFormat="1" ht="14">
      <c r="A144" s="29"/>
      <c r="B144" s="29"/>
      <c r="C144" s="29"/>
      <c r="D144" s="29"/>
      <c r="E144" s="29"/>
      <c r="F144" s="29"/>
      <c r="G144" s="6"/>
      <c r="H144" s="3"/>
      <c r="J144" s="17"/>
      <c r="K144" s="17"/>
      <c r="L144" s="17"/>
      <c r="M144" s="17"/>
      <c r="N144" s="17"/>
      <c r="O144" s="17"/>
      <c r="P144" s="17"/>
      <c r="Q144" s="17"/>
    </row>
    <row r="145" spans="1:17" s="9" customFormat="1" ht="14">
      <c r="A145" s="29"/>
      <c r="B145" s="29"/>
      <c r="C145" s="29"/>
      <c r="D145" s="29"/>
      <c r="E145" s="29"/>
      <c r="F145" s="29"/>
      <c r="G145" s="6"/>
      <c r="H145" s="3"/>
      <c r="J145" s="17"/>
      <c r="K145" s="17"/>
      <c r="L145" s="17"/>
      <c r="M145" s="17"/>
      <c r="N145" s="17"/>
      <c r="O145" s="17"/>
      <c r="P145" s="17"/>
      <c r="Q145" s="17"/>
    </row>
    <row r="146" spans="1:17" s="9" customFormat="1" ht="14">
      <c r="A146" s="29"/>
      <c r="B146" s="29"/>
      <c r="C146" s="29"/>
      <c r="D146" s="29"/>
      <c r="E146" s="29"/>
      <c r="F146" s="29"/>
      <c r="G146" s="6"/>
      <c r="H146" s="3"/>
      <c r="J146" s="17"/>
      <c r="K146" s="17"/>
      <c r="L146" s="17"/>
      <c r="M146" s="17"/>
      <c r="N146" s="17"/>
      <c r="O146" s="17"/>
      <c r="P146" s="17"/>
      <c r="Q146" s="17"/>
    </row>
    <row r="147" spans="1:17" s="9" customFormat="1" ht="14">
      <c r="A147" s="29"/>
      <c r="B147" s="29"/>
      <c r="C147" s="29"/>
      <c r="D147" s="29"/>
      <c r="E147" s="29"/>
      <c r="F147" s="29"/>
      <c r="G147" s="6"/>
      <c r="H147" s="3"/>
      <c r="J147" s="17"/>
      <c r="K147" s="17"/>
      <c r="L147" s="17"/>
      <c r="M147" s="17"/>
      <c r="N147" s="17"/>
      <c r="O147" s="17"/>
      <c r="P147" s="17"/>
      <c r="Q147" s="17"/>
    </row>
    <row r="148" spans="1:17" s="9" customFormat="1" ht="14">
      <c r="A148" s="29"/>
      <c r="B148" s="29"/>
      <c r="C148" s="29"/>
      <c r="D148" s="29"/>
      <c r="E148" s="29"/>
      <c r="F148" s="29"/>
      <c r="G148" s="6"/>
      <c r="H148" s="3"/>
      <c r="J148" s="17"/>
      <c r="K148" s="17"/>
      <c r="L148" s="17"/>
      <c r="M148" s="17"/>
      <c r="N148" s="17"/>
      <c r="O148" s="17"/>
      <c r="P148" s="17"/>
      <c r="Q148" s="17"/>
    </row>
    <row r="149" spans="1:17" s="9" customFormat="1" ht="14">
      <c r="A149" s="29"/>
      <c r="B149" s="29"/>
      <c r="C149" s="29"/>
      <c r="D149" s="29"/>
      <c r="E149" s="29"/>
      <c r="F149" s="29"/>
      <c r="G149" s="6"/>
      <c r="H149" s="3"/>
      <c r="J149" s="17"/>
      <c r="K149" s="17"/>
      <c r="L149" s="17"/>
      <c r="M149" s="17"/>
      <c r="N149" s="17"/>
      <c r="O149" s="17"/>
      <c r="P149" s="17"/>
      <c r="Q149" s="17"/>
    </row>
    <row r="150" spans="1:17" s="9" customFormat="1" ht="14">
      <c r="A150" s="50" t="s">
        <v>33</v>
      </c>
      <c r="B150" s="51"/>
      <c r="C150" s="51"/>
      <c r="D150" s="51"/>
      <c r="E150" s="51"/>
      <c r="F150" s="18"/>
      <c r="G150" s="6" t="s">
        <v>0</v>
      </c>
      <c r="H150" s="15"/>
      <c r="J150" s="17">
        <v>12</v>
      </c>
      <c r="K150" s="17" t="s">
        <v>2</v>
      </c>
      <c r="L150" s="17" t="e">
        <f>#REF!</f>
        <v>#REF!</v>
      </c>
      <c r="M150" s="17" t="e">
        <f t="shared" si="0"/>
        <v>#NAME?</v>
      </c>
      <c r="N150" s="17" t="e">
        <f t="shared" si="1"/>
        <v>#NAME?</v>
      </c>
      <c r="O150" s="17" t="e">
        <f t="shared" si="2"/>
        <v>#NAME?</v>
      </c>
      <c r="P150" s="17" t="e">
        <f t="shared" si="3"/>
        <v>#REF!</v>
      </c>
      <c r="Q150" s="17"/>
    </row>
    <row r="151" spans="1:17" s="9" customFormat="1" ht="14">
      <c r="A151" s="25"/>
      <c r="B151" s="26"/>
      <c r="C151" s="26"/>
      <c r="D151" s="26"/>
      <c r="E151" s="26"/>
      <c r="F151" s="26"/>
      <c r="G151" s="6"/>
      <c r="H151" s="3"/>
      <c r="J151" s="17"/>
      <c r="K151" s="17"/>
      <c r="L151" s="17"/>
      <c r="M151" s="17"/>
      <c r="N151" s="17"/>
      <c r="O151" s="17"/>
      <c r="P151" s="17"/>
      <c r="Q151" s="17"/>
    </row>
    <row r="152" spans="1:17" s="9" customFormat="1" ht="14">
      <c r="A152" s="25"/>
      <c r="B152" s="26"/>
      <c r="C152" s="26"/>
      <c r="D152" s="26"/>
      <c r="E152" s="26"/>
      <c r="F152" s="26"/>
      <c r="G152" s="6"/>
      <c r="H152" s="3"/>
      <c r="J152" s="17"/>
      <c r="K152" s="17"/>
      <c r="L152" s="17"/>
      <c r="M152" s="17"/>
      <c r="N152" s="17"/>
      <c r="O152" s="17"/>
      <c r="P152" s="17"/>
      <c r="Q152" s="17"/>
    </row>
    <row r="153" spans="1:17" s="9" customFormat="1" ht="14">
      <c r="A153" s="25"/>
      <c r="B153" s="26"/>
      <c r="C153" s="26"/>
      <c r="D153" s="26"/>
      <c r="E153" s="26"/>
      <c r="F153" s="26"/>
      <c r="G153" s="6"/>
      <c r="H153" s="3"/>
      <c r="J153" s="17"/>
      <c r="K153" s="17"/>
      <c r="L153" s="17"/>
      <c r="M153" s="17"/>
      <c r="N153" s="17"/>
      <c r="O153" s="17"/>
      <c r="P153" s="17"/>
      <c r="Q153" s="17"/>
    </row>
    <row r="154" spans="1:17" s="9" customFormat="1" ht="14">
      <c r="A154" s="25"/>
      <c r="B154" s="26"/>
      <c r="C154" s="26"/>
      <c r="D154" s="26"/>
      <c r="E154" s="26"/>
      <c r="F154" s="26"/>
      <c r="G154" s="6"/>
      <c r="H154" s="3"/>
      <c r="J154" s="17"/>
      <c r="K154" s="17"/>
      <c r="L154" s="17"/>
      <c r="M154" s="17"/>
      <c r="N154" s="17"/>
      <c r="O154" s="17"/>
      <c r="P154" s="17"/>
      <c r="Q154" s="17"/>
    </row>
    <row r="155" spans="1:17" s="9" customFormat="1" ht="14">
      <c r="A155" s="25"/>
      <c r="B155" s="26"/>
      <c r="C155" s="26"/>
      <c r="D155" s="26"/>
      <c r="E155" s="26"/>
      <c r="F155" s="26"/>
      <c r="G155" s="6"/>
      <c r="H155" s="3"/>
      <c r="J155" s="17"/>
      <c r="K155" s="17"/>
      <c r="L155" s="17"/>
      <c r="M155" s="17"/>
      <c r="N155" s="17"/>
      <c r="O155" s="17"/>
      <c r="P155" s="17"/>
      <c r="Q155" s="17"/>
    </row>
    <row r="156" spans="1:17" s="9" customFormat="1" ht="14">
      <c r="A156" s="25"/>
      <c r="B156" s="26"/>
      <c r="C156" s="26"/>
      <c r="D156" s="26"/>
      <c r="E156" s="26"/>
      <c r="F156" s="26"/>
      <c r="G156" s="6"/>
      <c r="H156" s="3"/>
      <c r="J156" s="17"/>
      <c r="K156" s="17"/>
      <c r="L156" s="17"/>
      <c r="M156" s="17"/>
      <c r="N156" s="17"/>
      <c r="O156" s="17"/>
      <c r="P156" s="17"/>
      <c r="Q156" s="17"/>
    </row>
    <row r="157" spans="1:17" s="9" customFormat="1" ht="14">
      <c r="A157" s="25"/>
      <c r="B157" s="26"/>
      <c r="C157" s="26"/>
      <c r="D157" s="26"/>
      <c r="E157" s="26"/>
      <c r="F157" s="26"/>
      <c r="G157" s="6"/>
      <c r="H157" s="3"/>
      <c r="J157" s="17"/>
      <c r="K157" s="17"/>
      <c r="L157" s="17"/>
      <c r="M157" s="17"/>
      <c r="N157" s="17"/>
      <c r="O157" s="17"/>
      <c r="P157" s="17"/>
      <c r="Q157" s="17"/>
    </row>
    <row r="158" spans="1:17" s="9" customFormat="1" ht="14">
      <c r="A158" s="25"/>
      <c r="B158" s="26"/>
      <c r="C158" s="26"/>
      <c r="D158" s="26"/>
      <c r="E158" s="26"/>
      <c r="F158" s="26"/>
      <c r="G158" s="6"/>
      <c r="H158" s="3"/>
      <c r="J158" s="17"/>
      <c r="K158" s="17"/>
      <c r="L158" s="17"/>
      <c r="M158" s="17"/>
      <c r="N158" s="17"/>
      <c r="O158" s="17"/>
      <c r="P158" s="17"/>
      <c r="Q158" s="17"/>
    </row>
    <row r="159" spans="1:17" s="9" customFormat="1" ht="14">
      <c r="A159" s="25"/>
      <c r="B159" s="26"/>
      <c r="C159" s="26"/>
      <c r="D159" s="26"/>
      <c r="E159" s="26"/>
      <c r="F159" s="26"/>
      <c r="G159" s="6"/>
      <c r="H159" s="3"/>
      <c r="J159" s="17"/>
      <c r="K159" s="17"/>
      <c r="L159" s="17"/>
      <c r="M159" s="17"/>
      <c r="N159" s="17"/>
      <c r="O159" s="17"/>
      <c r="P159" s="17"/>
      <c r="Q159" s="17"/>
    </row>
    <row r="160" spans="1:17" s="9" customFormat="1" ht="14">
      <c r="A160" s="25"/>
      <c r="B160" s="26"/>
      <c r="C160" s="26"/>
      <c r="D160" s="26"/>
      <c r="E160" s="26"/>
      <c r="F160" s="26"/>
      <c r="G160" s="6"/>
      <c r="H160" s="3"/>
      <c r="J160" s="17"/>
      <c r="K160" s="17"/>
      <c r="L160" s="17"/>
      <c r="M160" s="17"/>
      <c r="N160" s="17"/>
      <c r="O160" s="17"/>
      <c r="P160" s="17"/>
      <c r="Q160" s="17"/>
    </row>
    <row r="161" spans="1:17" s="9" customFormat="1" ht="14">
      <c r="A161" s="25"/>
      <c r="B161" s="26"/>
      <c r="C161" s="26"/>
      <c r="D161" s="26"/>
      <c r="E161" s="26"/>
      <c r="F161" s="26"/>
      <c r="G161" s="6"/>
      <c r="H161" s="3"/>
      <c r="J161" s="17"/>
      <c r="K161" s="17"/>
      <c r="L161" s="17"/>
      <c r="M161" s="17"/>
      <c r="N161" s="17"/>
      <c r="O161" s="17"/>
      <c r="P161" s="17"/>
      <c r="Q161" s="17"/>
    </row>
    <row r="162" spans="1:17" s="9" customFormat="1" ht="14">
      <c r="A162" s="25"/>
      <c r="B162" s="26"/>
      <c r="C162" s="26"/>
      <c r="D162" s="26"/>
      <c r="E162" s="26"/>
      <c r="F162" s="26"/>
      <c r="G162" s="6"/>
      <c r="H162" s="3"/>
      <c r="J162" s="17"/>
      <c r="K162" s="17"/>
      <c r="L162" s="17"/>
      <c r="M162" s="17"/>
      <c r="N162" s="17"/>
      <c r="O162" s="17"/>
      <c r="P162" s="17"/>
      <c r="Q162" s="17"/>
    </row>
    <row r="163" spans="1:17" s="9" customFormat="1" ht="14">
      <c r="A163" s="25"/>
      <c r="B163" s="26"/>
      <c r="C163" s="26"/>
      <c r="D163" s="26"/>
      <c r="E163" s="26"/>
      <c r="F163" s="26"/>
      <c r="G163" s="6"/>
      <c r="H163" s="3"/>
      <c r="J163" s="17"/>
      <c r="K163" s="17"/>
      <c r="L163" s="17"/>
      <c r="M163" s="17"/>
      <c r="N163" s="17"/>
      <c r="O163" s="17"/>
      <c r="P163" s="17"/>
      <c r="Q163" s="17"/>
    </row>
    <row r="164" spans="1:17" s="9" customFormat="1" ht="14">
      <c r="A164" s="25"/>
      <c r="B164" s="26"/>
      <c r="C164" s="26"/>
      <c r="D164" s="26"/>
      <c r="E164" s="26"/>
      <c r="F164" s="26"/>
      <c r="G164" s="6"/>
      <c r="H164" s="3"/>
      <c r="J164" s="17"/>
      <c r="K164" s="17"/>
      <c r="L164" s="17"/>
      <c r="M164" s="17"/>
      <c r="N164" s="17"/>
      <c r="O164" s="17"/>
      <c r="P164" s="17"/>
      <c r="Q164" s="17"/>
    </row>
    <row r="165" spans="1:17" s="9" customFormat="1" ht="14">
      <c r="A165" s="25"/>
      <c r="B165" s="26"/>
      <c r="C165" s="26"/>
      <c r="D165" s="26"/>
      <c r="E165" s="26"/>
      <c r="F165" s="26"/>
      <c r="G165" s="6"/>
      <c r="H165" s="3"/>
      <c r="J165" s="17"/>
      <c r="K165" s="17"/>
      <c r="L165" s="17"/>
      <c r="M165" s="17"/>
      <c r="N165" s="17"/>
      <c r="O165" s="17"/>
      <c r="P165" s="17"/>
      <c r="Q165" s="17"/>
    </row>
    <row r="166" spans="1:17" s="9" customFormat="1" ht="14">
      <c r="A166" s="25"/>
      <c r="B166" s="26"/>
      <c r="C166" s="26"/>
      <c r="D166" s="26"/>
      <c r="E166" s="26"/>
      <c r="F166" s="26"/>
      <c r="G166" s="6"/>
      <c r="H166" s="3"/>
      <c r="J166" s="17"/>
      <c r="K166" s="17"/>
      <c r="L166" s="17"/>
      <c r="M166" s="17"/>
      <c r="N166" s="17"/>
      <c r="O166" s="17"/>
      <c r="P166" s="17"/>
      <c r="Q166" s="17"/>
    </row>
    <row r="167" spans="1:17" s="9" customFormat="1" ht="14">
      <c r="A167" s="25"/>
      <c r="B167" s="26"/>
      <c r="C167" s="26"/>
      <c r="D167" s="26"/>
      <c r="E167" s="26"/>
      <c r="F167" s="26"/>
      <c r="G167" s="6"/>
      <c r="H167" s="3"/>
      <c r="J167" s="17"/>
      <c r="K167" s="17"/>
      <c r="L167" s="17"/>
      <c r="M167" s="17"/>
      <c r="N167" s="17"/>
      <c r="O167" s="17"/>
      <c r="P167" s="17"/>
      <c r="Q167" s="17"/>
    </row>
    <row r="168" spans="1:17" s="9" customFormat="1" ht="14">
      <c r="A168" s="25"/>
      <c r="B168" s="26"/>
      <c r="C168" s="26"/>
      <c r="D168" s="26"/>
      <c r="E168" s="26"/>
      <c r="F168" s="26"/>
      <c r="G168" s="6"/>
      <c r="H168" s="3"/>
      <c r="J168" s="17"/>
      <c r="K168" s="17"/>
      <c r="L168" s="17"/>
      <c r="M168" s="17"/>
      <c r="N168" s="17"/>
      <c r="O168" s="17"/>
      <c r="P168" s="17"/>
      <c r="Q168" s="17"/>
    </row>
    <row r="169" spans="1:17" s="9" customFormat="1" ht="14">
      <c r="A169" s="25"/>
      <c r="B169" s="26"/>
      <c r="C169" s="26"/>
      <c r="D169" s="26"/>
      <c r="E169" s="26"/>
      <c r="F169" s="26"/>
      <c r="G169" s="6"/>
      <c r="H169" s="3"/>
      <c r="J169" s="17"/>
      <c r="K169" s="17"/>
      <c r="L169" s="17"/>
      <c r="M169" s="17"/>
      <c r="N169" s="17"/>
      <c r="O169" s="17"/>
      <c r="P169" s="17"/>
      <c r="Q169" s="17"/>
    </row>
    <row r="170" spans="1:17" s="9" customFormat="1" ht="14">
      <c r="A170" s="25"/>
      <c r="B170" s="26"/>
      <c r="C170" s="26"/>
      <c r="D170" s="26"/>
      <c r="E170" s="26"/>
      <c r="F170" s="26"/>
      <c r="G170" s="6"/>
      <c r="H170" s="3"/>
      <c r="J170" s="17"/>
      <c r="K170" s="17"/>
      <c r="L170" s="17"/>
      <c r="M170" s="17"/>
      <c r="N170" s="17"/>
      <c r="O170" s="17"/>
      <c r="P170" s="17"/>
      <c r="Q170" s="17"/>
    </row>
    <row r="171" spans="1:17" s="9" customFormat="1" ht="14">
      <c r="A171" s="25"/>
      <c r="B171" s="26"/>
      <c r="C171" s="26"/>
      <c r="D171" s="26"/>
      <c r="E171" s="26"/>
      <c r="F171" s="26"/>
      <c r="G171" s="6"/>
      <c r="H171" s="3"/>
      <c r="J171" s="17"/>
      <c r="K171" s="17"/>
      <c r="L171" s="17"/>
      <c r="M171" s="17"/>
      <c r="N171" s="17"/>
      <c r="O171" s="17"/>
      <c r="P171" s="17"/>
      <c r="Q171" s="17"/>
    </row>
    <row r="172" spans="1:17" s="9" customFormat="1" ht="14">
      <c r="A172" s="25"/>
      <c r="B172" s="26"/>
      <c r="C172" s="26"/>
      <c r="D172" s="26"/>
      <c r="E172" s="26"/>
      <c r="F172" s="26"/>
      <c r="G172" s="6"/>
      <c r="H172" s="3"/>
      <c r="J172" s="17"/>
      <c r="K172" s="17"/>
      <c r="L172" s="17"/>
      <c r="M172" s="17"/>
      <c r="N172" s="17"/>
      <c r="O172" s="17"/>
      <c r="P172" s="17"/>
      <c r="Q172" s="17"/>
    </row>
    <row r="173" spans="1:17" s="9" customFormat="1" ht="14">
      <c r="A173" s="25"/>
      <c r="B173" s="26"/>
      <c r="C173" s="26"/>
      <c r="D173" s="26"/>
      <c r="E173" s="26"/>
      <c r="F173" s="26"/>
      <c r="G173" s="6"/>
      <c r="H173" s="3"/>
      <c r="J173" s="17"/>
      <c r="K173" s="17"/>
      <c r="L173" s="17"/>
      <c r="M173" s="17"/>
      <c r="N173" s="17"/>
      <c r="O173" s="17"/>
      <c r="P173" s="17"/>
      <c r="Q173" s="17"/>
    </row>
    <row r="174" spans="1:17" s="9" customFormat="1" ht="14">
      <c r="A174" s="50" t="s">
        <v>34</v>
      </c>
      <c r="B174" s="51"/>
      <c r="C174" s="51"/>
      <c r="D174" s="51"/>
      <c r="E174" s="51"/>
      <c r="F174" s="18"/>
      <c r="G174" s="6" t="s">
        <v>0</v>
      </c>
      <c r="H174" s="15"/>
      <c r="J174" s="17">
        <v>14</v>
      </c>
      <c r="K174" s="17" t="s">
        <v>3</v>
      </c>
      <c r="L174" s="17" t="e">
        <f>#REF!</f>
        <v>#REF!</v>
      </c>
      <c r="M174" s="17" t="e">
        <f t="shared" si="0"/>
        <v>#NAME?</v>
      </c>
      <c r="N174" s="17" t="e">
        <f t="shared" si="1"/>
        <v>#NAME?</v>
      </c>
      <c r="O174" s="17" t="e">
        <f t="shared" si="2"/>
        <v>#NAME?</v>
      </c>
      <c r="P174" s="17" t="e">
        <f t="shared" si="3"/>
        <v>#REF!</v>
      </c>
      <c r="Q174" s="17"/>
    </row>
    <row r="175" spans="1:17" s="9" customFormat="1" ht="14">
      <c r="A175" s="25"/>
      <c r="B175" s="26"/>
      <c r="C175" s="26"/>
      <c r="D175" s="26"/>
      <c r="E175" s="26"/>
      <c r="F175" s="26"/>
      <c r="G175" s="6"/>
      <c r="H175" s="3"/>
      <c r="J175" s="17"/>
      <c r="K175" s="17"/>
      <c r="L175" s="17"/>
      <c r="M175" s="17"/>
      <c r="N175" s="17"/>
      <c r="O175" s="17"/>
      <c r="P175" s="17"/>
      <c r="Q175" s="17"/>
    </row>
    <row r="176" spans="1:17" s="9" customFormat="1" ht="14">
      <c r="A176" s="25"/>
      <c r="B176" s="26"/>
      <c r="C176" s="26"/>
      <c r="D176" s="26"/>
      <c r="E176" s="26"/>
      <c r="F176" s="26"/>
      <c r="G176" s="6"/>
      <c r="H176" s="3"/>
      <c r="J176" s="17"/>
      <c r="K176" s="17"/>
      <c r="L176" s="17"/>
      <c r="M176" s="17"/>
      <c r="N176" s="17"/>
      <c r="O176" s="17"/>
      <c r="P176" s="17"/>
      <c r="Q176" s="17"/>
    </row>
    <row r="177" spans="1:17" s="9" customFormat="1" ht="14">
      <c r="A177" s="25"/>
      <c r="B177" s="26"/>
      <c r="C177" s="26"/>
      <c r="D177" s="26"/>
      <c r="E177" s="26"/>
      <c r="F177" s="26"/>
      <c r="G177" s="6"/>
      <c r="H177" s="3"/>
      <c r="J177" s="17"/>
      <c r="K177" s="17"/>
      <c r="L177" s="17"/>
      <c r="M177" s="17"/>
      <c r="N177" s="17"/>
      <c r="O177" s="17"/>
      <c r="P177" s="17"/>
      <c r="Q177" s="17"/>
    </row>
    <row r="178" spans="1:17" s="9" customFormat="1" ht="14">
      <c r="A178" s="25"/>
      <c r="B178" s="26"/>
      <c r="C178" s="26"/>
      <c r="D178" s="26"/>
      <c r="E178" s="26"/>
      <c r="F178" s="26"/>
      <c r="G178" s="6"/>
      <c r="H178" s="3"/>
      <c r="J178" s="17"/>
      <c r="K178" s="17"/>
      <c r="L178" s="17"/>
      <c r="M178" s="17"/>
      <c r="N178" s="17"/>
      <c r="O178" s="17"/>
      <c r="P178" s="17"/>
      <c r="Q178" s="17"/>
    </row>
    <row r="179" spans="1:17" s="9" customFormat="1" ht="14">
      <c r="A179" s="25"/>
      <c r="B179" s="26"/>
      <c r="C179" s="26"/>
      <c r="D179" s="26"/>
      <c r="E179" s="26"/>
      <c r="F179" s="26"/>
      <c r="G179" s="6"/>
      <c r="H179" s="3"/>
      <c r="J179" s="17"/>
      <c r="K179" s="17"/>
      <c r="L179" s="17"/>
      <c r="M179" s="17"/>
      <c r="N179" s="17"/>
      <c r="O179" s="17"/>
      <c r="P179" s="17"/>
      <c r="Q179" s="17"/>
    </row>
    <row r="180" spans="1:17" s="9" customFormat="1" ht="14">
      <c r="A180" s="25"/>
      <c r="B180" s="26"/>
      <c r="C180" s="26"/>
      <c r="D180" s="26"/>
      <c r="E180" s="26"/>
      <c r="F180" s="26"/>
      <c r="G180" s="6"/>
      <c r="H180" s="3"/>
      <c r="J180" s="17"/>
      <c r="K180" s="17"/>
      <c r="L180" s="17"/>
      <c r="M180" s="17"/>
      <c r="N180" s="17"/>
      <c r="O180" s="17"/>
      <c r="P180" s="17"/>
      <c r="Q180" s="17"/>
    </row>
    <row r="181" spans="1:17" s="9" customFormat="1" ht="14">
      <c r="A181" s="25"/>
      <c r="B181" s="26"/>
      <c r="C181" s="26"/>
      <c r="D181" s="26"/>
      <c r="E181" s="26"/>
      <c r="F181" s="26"/>
      <c r="G181" s="6"/>
      <c r="H181" s="3"/>
      <c r="J181" s="17"/>
      <c r="K181" s="17"/>
      <c r="L181" s="17"/>
      <c r="M181" s="17"/>
      <c r="N181" s="17"/>
      <c r="O181" s="17"/>
      <c r="P181" s="17"/>
      <c r="Q181" s="17"/>
    </row>
    <row r="182" spans="1:17" s="9" customFormat="1" ht="14">
      <c r="A182" s="25"/>
      <c r="B182" s="26"/>
      <c r="C182" s="26"/>
      <c r="D182" s="26"/>
      <c r="E182" s="26"/>
      <c r="F182" s="26"/>
      <c r="G182" s="6"/>
      <c r="H182" s="3"/>
      <c r="J182" s="17"/>
      <c r="K182" s="17"/>
      <c r="L182" s="17"/>
      <c r="M182" s="17"/>
      <c r="N182" s="17"/>
      <c r="O182" s="17"/>
      <c r="P182" s="17"/>
      <c r="Q182" s="17"/>
    </row>
    <row r="183" spans="1:17" s="9" customFormat="1" ht="14">
      <c r="A183" s="25"/>
      <c r="B183" s="26"/>
      <c r="C183" s="26"/>
      <c r="D183" s="26"/>
      <c r="E183" s="26"/>
      <c r="F183" s="26"/>
      <c r="G183" s="6"/>
      <c r="H183" s="3"/>
      <c r="J183" s="17"/>
      <c r="K183" s="17"/>
      <c r="L183" s="17"/>
      <c r="M183" s="17"/>
      <c r="N183" s="17"/>
      <c r="O183" s="17"/>
      <c r="P183" s="17"/>
      <c r="Q183" s="17"/>
    </row>
    <row r="184" spans="1:17" s="9" customFormat="1" ht="14">
      <c r="A184" s="25"/>
      <c r="B184" s="26"/>
      <c r="C184" s="26"/>
      <c r="D184" s="26"/>
      <c r="E184" s="26"/>
      <c r="F184" s="26"/>
      <c r="G184" s="6"/>
      <c r="H184" s="3"/>
      <c r="J184" s="17"/>
      <c r="K184" s="17"/>
      <c r="L184" s="17"/>
      <c r="M184" s="17"/>
      <c r="N184" s="17"/>
      <c r="O184" s="17"/>
      <c r="P184" s="17"/>
      <c r="Q184" s="17"/>
    </row>
    <row r="185" spans="1:17" s="9" customFormat="1" ht="14">
      <c r="A185" s="25"/>
      <c r="B185" s="26"/>
      <c r="C185" s="26"/>
      <c r="D185" s="26"/>
      <c r="E185" s="26"/>
      <c r="F185" s="26"/>
      <c r="G185" s="6"/>
      <c r="H185" s="3"/>
      <c r="J185" s="17"/>
      <c r="K185" s="17"/>
      <c r="L185" s="17"/>
      <c r="M185" s="17"/>
      <c r="N185" s="17"/>
      <c r="O185" s="17"/>
      <c r="P185" s="17"/>
      <c r="Q185" s="17"/>
    </row>
    <row r="186" spans="1:17" s="9" customFormat="1" ht="14">
      <c r="A186" s="25"/>
      <c r="B186" s="26"/>
      <c r="C186" s="26"/>
      <c r="D186" s="26"/>
      <c r="E186" s="26"/>
      <c r="F186" s="26"/>
      <c r="G186" s="6"/>
      <c r="H186" s="3"/>
      <c r="J186" s="17"/>
      <c r="K186" s="17"/>
      <c r="L186" s="17"/>
      <c r="M186" s="17"/>
      <c r="N186" s="17"/>
      <c r="O186" s="17"/>
      <c r="P186" s="17"/>
      <c r="Q186" s="17"/>
    </row>
    <row r="187" spans="1:17" s="9" customFormat="1" ht="14">
      <c r="A187" s="25"/>
      <c r="B187" s="26"/>
      <c r="C187" s="26"/>
      <c r="D187" s="26"/>
      <c r="E187" s="26"/>
      <c r="F187" s="26"/>
      <c r="G187" s="6"/>
      <c r="H187" s="3"/>
      <c r="J187" s="17"/>
      <c r="K187" s="17"/>
      <c r="L187" s="17"/>
      <c r="M187" s="17"/>
      <c r="N187" s="17"/>
      <c r="O187" s="17"/>
      <c r="P187" s="17"/>
      <c r="Q187" s="17"/>
    </row>
    <row r="188" spans="1:17" s="9" customFormat="1" ht="14">
      <c r="A188" s="25"/>
      <c r="B188" s="26"/>
      <c r="C188" s="26"/>
      <c r="D188" s="26"/>
      <c r="E188" s="26"/>
      <c r="F188" s="26"/>
      <c r="G188" s="6"/>
      <c r="H188" s="3"/>
      <c r="J188" s="17"/>
      <c r="K188" s="17"/>
      <c r="L188" s="17"/>
      <c r="M188" s="17"/>
      <c r="N188" s="17"/>
      <c r="O188" s="17"/>
      <c r="P188" s="17"/>
      <c r="Q188" s="17"/>
    </row>
    <row r="189" spans="1:17" s="9" customFormat="1" ht="14" hidden="1">
      <c r="J189" s="17">
        <v>15</v>
      </c>
      <c r="K189" s="17" t="s">
        <v>2</v>
      </c>
      <c r="L189" s="17" t="e">
        <f>#REF!</f>
        <v>#REF!</v>
      </c>
      <c r="M189" s="17" t="e">
        <f t="shared" si="0"/>
        <v>#NAME?</v>
      </c>
      <c r="N189" s="17" t="e">
        <f t="shared" si="1"/>
        <v>#NAME?</v>
      </c>
      <c r="O189" s="17" t="e">
        <f t="shared" si="2"/>
        <v>#NAME?</v>
      </c>
      <c r="P189" s="17" t="e">
        <f t="shared" si="3"/>
        <v>#REF!</v>
      </c>
      <c r="Q189" s="17"/>
    </row>
    <row r="190" spans="1:17" ht="12" hidden="1"/>
    <row r="191" spans="1:17" ht="12" hidden="1"/>
    <row r="192" spans="1:17" ht="12" hidden="1"/>
    <row r="193" ht="12" hidden="1"/>
    <row r="194" ht="12" hidden="1"/>
    <row r="195" ht="12" hidden="1"/>
    <row r="196" ht="12" hidden="1"/>
    <row r="197" ht="12" hidden="1"/>
    <row r="198" ht="12" hidden="1"/>
    <row r="199" ht="12" hidden="1"/>
    <row r="200" ht="12" hidden="1"/>
    <row r="201" ht="12" hidden="1"/>
    <row r="202" ht="12" hidden="1"/>
    <row r="203" ht="12" hidden="1"/>
    <row r="204" ht="12" hidden="1"/>
    <row r="205" ht="12" hidden="1"/>
    <row r="206" ht="12" hidden="1"/>
    <row r="207" ht="12" hidden="1"/>
    <row r="208" ht="12" hidden="1"/>
    <row r="209" ht="12" hidden="1"/>
    <row r="210" ht="12" hidden="1"/>
    <row r="211" ht="12" hidden="1"/>
    <row r="212" ht="12" hidden="1"/>
    <row r="213" ht="12" hidden="1"/>
    <row r="214" ht="12" hidden="1"/>
    <row r="215" ht="12" hidden="1"/>
    <row r="216" ht="12" hidden="1"/>
    <row r="217" ht="12" hidden="1"/>
    <row r="218" ht="12" hidden="1"/>
    <row r="219" ht="12" hidden="1"/>
    <row r="220" ht="12" hidden="1"/>
    <row r="221" ht="12" hidden="1"/>
    <row r="222" ht="12" hidden="1"/>
    <row r="223" ht="12" hidden="1"/>
    <row r="224" ht="12" hidden="1"/>
    <row r="225" ht="12" hidden="1"/>
    <row r="226" ht="12" hidden="1"/>
    <row r="227" ht="12" hidden="1"/>
    <row r="228" ht="12" hidden="1"/>
    <row r="229" ht="12" hidden="1"/>
    <row r="230" ht="12" hidden="1"/>
    <row r="231" ht="12" hidden="1"/>
    <row r="232" ht="12" hidden="1"/>
    <row r="233" ht="12" hidden="1"/>
    <row r="234" ht="12" hidden="1"/>
    <row r="235" ht="12" hidden="1"/>
    <row r="236" ht="12" hidden="1"/>
    <row r="237" ht="12" hidden="1"/>
    <row r="238" ht="12" hidden="1"/>
    <row r="239" ht="12" hidden="1"/>
    <row r="240" ht="12" hidden="1"/>
    <row r="241" ht="12" hidden="1"/>
    <row r="242" ht="12" hidden="1"/>
    <row r="243" ht="12" hidden="1"/>
    <row r="244" ht="12" hidden="1"/>
    <row r="245" ht="12" hidden="1"/>
    <row r="246" ht="12" hidden="1"/>
    <row r="247" ht="12" hidden="1"/>
    <row r="248" ht="12" hidden="1"/>
    <row r="249" ht="12" hidden="1"/>
    <row r="250" ht="12" hidden="1"/>
    <row r="251" ht="12" hidden="1"/>
    <row r="252" ht="12" hidden="1"/>
    <row r="253" ht="12" hidden="1"/>
    <row r="254" ht="12" hidden="1"/>
    <row r="255" ht="12" hidden="1"/>
    <row r="256" ht="12" hidden="1"/>
    <row r="257" ht="12" hidden="1"/>
    <row r="258" ht="12" hidden="1"/>
    <row r="259" ht="12" hidden="1"/>
    <row r="260" ht="12" hidden="1"/>
    <row r="261" ht="12" hidden="1"/>
    <row r="262" ht="12" hidden="1"/>
    <row r="263" ht="12" hidden="1"/>
    <row r="264" ht="12" hidden="1"/>
    <row r="265" ht="12" hidden="1"/>
    <row r="266" ht="12" hidden="1"/>
    <row r="267" ht="12" hidden="1"/>
    <row r="268" ht="12" hidden="1"/>
    <row r="269" ht="12" hidden="1"/>
    <row r="270" ht="12" hidden="1"/>
    <row r="271" ht="12" hidden="1"/>
    <row r="272" ht="12" hidden="1"/>
    <row r="273" ht="12" hidden="1"/>
    <row r="274" ht="12" hidden="1"/>
    <row r="275" ht="12" hidden="1"/>
    <row r="276" ht="12" hidden="1"/>
    <row r="277" ht="12" hidden="1"/>
    <row r="278" ht="12" hidden="1"/>
    <row r="279" ht="12" hidden="1"/>
    <row r="280" ht="12" hidden="1"/>
    <row r="281" ht="12" hidden="1"/>
    <row r="282" ht="12" hidden="1"/>
    <row r="283" ht="12" hidden="1"/>
    <row r="284" ht="12" hidden="1"/>
    <row r="285" ht="12" hidden="1"/>
    <row r="286" ht="12" hidden="1"/>
    <row r="287" ht="12" hidden="1"/>
    <row r="288" ht="12" hidden="1"/>
    <row r="289" ht="12" hidden="1"/>
    <row r="290" ht="12" hidden="1"/>
    <row r="291" ht="12" hidden="1"/>
    <row r="292" ht="12" hidden="1"/>
    <row r="293" ht="12" hidden="1"/>
    <row r="294" ht="12" hidden="1"/>
    <row r="295" ht="12" hidden="1"/>
    <row r="296" ht="12" hidden="1"/>
    <row r="297" ht="12.75" hidden="1" customHeight="1"/>
    <row r="298" ht="12.75" hidden="1" customHeight="1"/>
    <row r="299" ht="12.75" hidden="1" customHeight="1"/>
    <row r="300" ht="12.75" hidden="1" customHeight="1"/>
    <row r="301" ht="12.75" hidden="1" customHeight="1"/>
    <row r="302" ht="12.75" hidden="1" customHeight="1"/>
    <row r="303" ht="12.75" hidden="1" customHeight="1"/>
    <row r="304" ht="12.75" hidden="1" customHeight="1"/>
    <row r="305" ht="12.75" hidden="1" customHeight="1"/>
    <row r="306" ht="12.75" hidden="1" customHeight="1"/>
    <row r="307" ht="12.75" hidden="1" customHeight="1"/>
    <row r="308" ht="12.75" hidden="1" customHeight="1"/>
    <row r="309" ht="12.75" hidden="1" customHeight="1"/>
    <row r="310" ht="12.75" hidden="1" customHeight="1"/>
    <row r="311" ht="12.75" hidden="1" customHeight="1"/>
    <row r="312" ht="12.75" hidden="1" customHeight="1"/>
    <row r="313" ht="12.75" hidden="1" customHeight="1"/>
    <row r="314" ht="12.75" hidden="1" customHeight="1"/>
    <row r="315" ht="12.75" hidden="1" customHeight="1"/>
    <row r="316" ht="12.75" hidden="1" customHeight="1"/>
    <row r="317" ht="12.75" hidden="1" customHeight="1"/>
    <row r="318" ht="12.75" hidden="1" customHeight="1"/>
    <row r="319" ht="12.75" hidden="1" customHeight="1"/>
  </sheetData>
  <mergeCells count="11">
    <mergeCell ref="A90:E90"/>
    <mergeCell ref="A106:E107"/>
    <mergeCell ref="A150:E150"/>
    <mergeCell ref="A174:E174"/>
    <mergeCell ref="A69:F69"/>
    <mergeCell ref="A130:F130"/>
    <mergeCell ref="B1:I1"/>
    <mergeCell ref="A2:I2"/>
    <mergeCell ref="A16:E17"/>
    <mergeCell ref="A42:E43"/>
    <mergeCell ref="A51:E52"/>
  </mergeCells>
  <dataValidations count="1">
    <dataValidation type="list" allowBlank="1" showInputMessage="1" showErrorMessage="1" sqref="H4 H16 H42 H51 H69 H90 H106 H130 H150 H174">
      <formula1>Calificacion</formula1>
    </dataValidation>
  </dataValidations>
  <hyperlinks>
    <hyperlink ref="B1" r:id="rId1"/>
    <hyperlink ref="C1" r:id="rId2" display="http://www.compulearning.edu.co"/>
    <hyperlink ref="D1" r:id="rId3" display="http://www.compulearning.edu.co"/>
    <hyperlink ref="E1" r:id="rId4" display="http://www.compulearning.edu.co"/>
    <hyperlink ref="F1" r:id="rId5" display="http://www.compulearning.edu.co"/>
    <hyperlink ref="G1" r:id="rId6" display="http://www.compulearning.edu.co"/>
    <hyperlink ref="H1" r:id="rId7" display="http://www.compulearning.edu.co"/>
    <hyperlink ref="I1" r:id="rId8" display="http://www.compulearning.edu.co"/>
  </hyperlinks>
  <pageMargins left="0.75" right="0.75" top="1" bottom="1" header="0" footer="0"/>
  <headerFooter alignWithMargins="0"/>
  <drawing r:id="rId9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008000"/>
  </sheetPr>
  <dimension ref="A1:R332"/>
  <sheetViews>
    <sheetView workbookViewId="0">
      <pane ySplit="2" topLeftCell="A3" activePane="bottomLeft" state="frozen"/>
      <selection pane="bottomLeft"/>
    </sheetView>
  </sheetViews>
  <sheetFormatPr baseColWidth="10" defaultColWidth="0" defaultRowHeight="12.75" customHeight="1" zeroHeight="1" x14ac:dyDescent="0"/>
  <cols>
    <col min="1" max="1" width="20" customWidth="1"/>
    <col min="2" max="2" width="21.1640625" customWidth="1"/>
    <col min="3" max="4" width="11.5" customWidth="1"/>
    <col min="5" max="5" width="20.6640625" customWidth="1"/>
    <col min="6" max="6" width="4.33203125" customWidth="1"/>
    <col min="7" max="7" width="11.5" customWidth="1"/>
    <col min="8" max="8" width="45.6640625" customWidth="1"/>
    <col min="9" max="9" width="1.5" style="1" customWidth="1"/>
    <col min="10" max="10" width="8.5" style="1" hidden="1" customWidth="1"/>
    <col min="11" max="16" width="11.5" style="1" hidden="1" customWidth="1"/>
    <col min="17" max="18" width="15.1640625" style="1" hidden="1" customWidth="1"/>
    <col min="19" max="16384" width="11.5" style="1" hidden="1"/>
  </cols>
  <sheetData>
    <row r="1" spans="1:9" ht="60" customHeight="1">
      <c r="A1" s="2"/>
      <c r="B1" s="70" t="s">
        <v>82</v>
      </c>
      <c r="C1" s="69"/>
      <c r="D1" s="69"/>
      <c r="E1" s="69"/>
      <c r="F1" s="69"/>
      <c r="G1" s="69"/>
      <c r="H1" s="69"/>
      <c r="I1" s="69"/>
    </row>
    <row r="2" spans="1:9" ht="22.5" customHeight="1">
      <c r="A2" s="58" t="s">
        <v>14</v>
      </c>
      <c r="B2" s="58"/>
      <c r="C2" s="58"/>
      <c r="D2" s="58"/>
      <c r="E2" s="58"/>
      <c r="F2" s="58"/>
      <c r="G2" s="58"/>
      <c r="H2" s="58"/>
      <c r="I2" s="58"/>
    </row>
    <row r="3" spans="1:9" s="3" customFormat="1" ht="4.5" customHeight="1"/>
    <row r="4" spans="1:9" s="5" customFormat="1" ht="16.5" customHeight="1">
      <c r="A4" s="59" t="s">
        <v>35</v>
      </c>
      <c r="B4" s="59"/>
      <c r="C4" s="59"/>
      <c r="D4" s="59"/>
      <c r="E4" s="59"/>
      <c r="F4" s="59"/>
      <c r="G4" s="6" t="s">
        <v>0</v>
      </c>
      <c r="H4" s="13"/>
    </row>
    <row r="5" spans="1:9" s="3" customFormat="1" ht="15" customHeight="1">
      <c r="A5" s="59"/>
      <c r="B5" s="59"/>
      <c r="C5" s="59"/>
      <c r="D5" s="59"/>
      <c r="E5" s="59"/>
      <c r="F5" s="59"/>
      <c r="G5" s="7"/>
      <c r="H5" s="7"/>
    </row>
    <row r="6" spans="1:9" s="3" customFormat="1" ht="15" customHeight="1">
      <c r="A6" s="32"/>
      <c r="B6" s="32"/>
      <c r="C6" s="32"/>
      <c r="D6" s="32"/>
      <c r="E6" s="32"/>
      <c r="F6" s="32"/>
      <c r="G6" s="7"/>
      <c r="H6" s="7"/>
    </row>
    <row r="7" spans="1:9" s="3" customFormat="1" ht="15" customHeight="1">
      <c r="A7" s="32"/>
      <c r="B7" s="32"/>
      <c r="C7" s="32"/>
      <c r="D7" s="32"/>
      <c r="E7" s="32"/>
      <c r="F7" s="32"/>
      <c r="G7" s="7"/>
      <c r="H7" s="7"/>
    </row>
    <row r="8" spans="1:9" s="3" customFormat="1" ht="15" customHeight="1">
      <c r="A8" s="32"/>
      <c r="B8" s="32"/>
      <c r="C8" s="32"/>
      <c r="D8" s="32"/>
      <c r="E8" s="32"/>
      <c r="F8" s="32"/>
      <c r="G8" s="7"/>
      <c r="H8" s="7"/>
    </row>
    <row r="9" spans="1:9" s="3" customFormat="1" ht="15" customHeight="1">
      <c r="A9" s="32"/>
      <c r="B9" s="32"/>
      <c r="C9" s="32"/>
      <c r="D9" s="32"/>
      <c r="E9" s="32"/>
      <c r="F9" s="32"/>
      <c r="G9" s="7"/>
      <c r="H9" s="7"/>
    </row>
    <row r="10" spans="1:9" s="3" customFormat="1" ht="15" customHeight="1">
      <c r="A10" s="32"/>
      <c r="B10" s="32"/>
      <c r="C10" s="32"/>
      <c r="D10" s="32"/>
      <c r="E10" s="32"/>
      <c r="F10" s="32"/>
      <c r="G10" s="7"/>
      <c r="H10" s="7"/>
    </row>
    <row r="11" spans="1:9" s="3" customFormat="1" ht="15" customHeight="1">
      <c r="A11" s="32"/>
      <c r="B11" s="32"/>
      <c r="C11" s="32"/>
      <c r="D11" s="32"/>
      <c r="E11" s="32"/>
      <c r="F11" s="32"/>
      <c r="G11" s="7"/>
      <c r="H11" s="7"/>
    </row>
    <row r="12" spans="1:9" s="3" customFormat="1" ht="15" customHeight="1">
      <c r="A12" s="32"/>
      <c r="B12" s="32"/>
      <c r="C12" s="32"/>
      <c r="D12" s="32"/>
      <c r="E12" s="32"/>
      <c r="F12" s="32"/>
      <c r="G12" s="7"/>
      <c r="H12" s="7"/>
    </row>
    <row r="13" spans="1:9" s="3" customFormat="1" ht="15" customHeight="1">
      <c r="A13" s="32"/>
      <c r="B13" s="32"/>
      <c r="C13" s="32"/>
      <c r="D13" s="32"/>
      <c r="E13" s="32"/>
      <c r="F13" s="32"/>
      <c r="G13" s="7"/>
      <c r="H13" s="7"/>
    </row>
    <row r="14" spans="1:9" s="3" customFormat="1" ht="15" customHeight="1">
      <c r="A14" s="32"/>
      <c r="B14" s="32"/>
      <c r="C14" s="32"/>
      <c r="D14" s="32"/>
      <c r="E14" s="32"/>
      <c r="F14" s="32"/>
      <c r="G14" s="7"/>
      <c r="H14" s="7"/>
    </row>
    <row r="15" spans="1:9" s="3" customFormat="1" ht="15" customHeight="1">
      <c r="A15" s="32"/>
      <c r="B15" s="32"/>
      <c r="C15" s="32"/>
      <c r="D15" s="32"/>
      <c r="E15" s="32"/>
      <c r="F15" s="32"/>
      <c r="G15" s="7"/>
      <c r="H15" s="7"/>
    </row>
    <row r="16" spans="1:9" s="3" customFormat="1" ht="15" customHeight="1">
      <c r="A16" s="32"/>
      <c r="B16" s="32"/>
      <c r="C16" s="32"/>
      <c r="D16" s="32"/>
      <c r="E16" s="32"/>
      <c r="F16" s="32"/>
      <c r="G16" s="7"/>
      <c r="H16" s="7"/>
    </row>
    <row r="17" spans="1:8" s="3" customFormat="1" ht="15" customHeight="1">
      <c r="A17" s="32"/>
      <c r="B17" s="32"/>
      <c r="C17" s="32"/>
      <c r="D17" s="32"/>
      <c r="E17" s="32"/>
      <c r="F17" s="32"/>
      <c r="G17" s="7"/>
      <c r="H17" s="7"/>
    </row>
    <row r="18" spans="1:8" s="3" customFormat="1" ht="15" customHeight="1">
      <c r="A18" s="32"/>
      <c r="B18" s="32"/>
      <c r="C18" s="32"/>
      <c r="D18" s="32"/>
      <c r="E18" s="32"/>
      <c r="F18" s="32"/>
      <c r="G18" s="7"/>
      <c r="H18" s="7"/>
    </row>
    <row r="19" spans="1:8" s="3" customFormat="1" ht="15" customHeight="1">
      <c r="A19" s="32"/>
      <c r="B19" s="32"/>
      <c r="C19" s="32"/>
      <c r="D19" s="32"/>
      <c r="E19" s="32"/>
      <c r="F19" s="32"/>
      <c r="G19" s="7"/>
      <c r="H19" s="7"/>
    </row>
    <row r="20" spans="1:8" s="3" customFormat="1" ht="15" customHeight="1">
      <c r="A20" s="32"/>
      <c r="B20" s="32"/>
      <c r="C20" s="32"/>
      <c r="D20" s="32"/>
      <c r="E20" s="32"/>
      <c r="F20" s="32"/>
      <c r="G20" s="7"/>
      <c r="H20" s="7"/>
    </row>
    <row r="21" spans="1:8" s="3" customFormat="1" ht="15" customHeight="1">
      <c r="A21" s="32"/>
      <c r="B21" s="32"/>
      <c r="C21" s="32"/>
      <c r="D21" s="32"/>
      <c r="E21" s="32"/>
      <c r="F21" s="32"/>
      <c r="G21" s="7"/>
      <c r="H21" s="7"/>
    </row>
    <row r="22" spans="1:8" s="3" customFormat="1" ht="15.75" customHeight="1">
      <c r="A22" s="52" t="s">
        <v>36</v>
      </c>
      <c r="B22" s="52"/>
      <c r="C22" s="52"/>
      <c r="D22" s="52"/>
      <c r="E22" s="52"/>
      <c r="F22" s="21"/>
      <c r="G22" s="6" t="s">
        <v>0</v>
      </c>
      <c r="H22" s="13"/>
    </row>
    <row r="23" spans="1:8" s="3" customFormat="1" ht="14">
      <c r="A23" s="52"/>
      <c r="B23" s="52"/>
      <c r="C23" s="52"/>
      <c r="D23" s="52"/>
      <c r="E23" s="52"/>
      <c r="F23" s="21"/>
      <c r="G23" s="9"/>
      <c r="H23" s="9"/>
    </row>
    <row r="24" spans="1:8" s="3" customFormat="1" ht="14">
      <c r="A24" s="27"/>
      <c r="B24" s="27"/>
      <c r="C24" s="27"/>
      <c r="D24" s="27"/>
      <c r="E24" s="27"/>
      <c r="F24" s="27"/>
      <c r="G24" s="9"/>
      <c r="H24" s="9"/>
    </row>
    <row r="25" spans="1:8" s="3" customFormat="1" ht="14">
      <c r="A25" s="27"/>
      <c r="B25" s="27"/>
      <c r="C25" s="27"/>
      <c r="D25" s="27"/>
      <c r="E25" s="27"/>
      <c r="F25" s="27"/>
      <c r="G25" s="9"/>
      <c r="H25" s="9"/>
    </row>
    <row r="26" spans="1:8" s="3" customFormat="1" ht="14">
      <c r="A26" s="27"/>
      <c r="B26" s="27"/>
      <c r="C26" s="27"/>
      <c r="D26" s="27"/>
      <c r="E26" s="27"/>
      <c r="F26" s="27"/>
      <c r="G26" s="9"/>
      <c r="H26" s="9"/>
    </row>
    <row r="27" spans="1:8" s="3" customFormat="1" ht="14">
      <c r="A27" s="27"/>
      <c r="B27" s="27"/>
      <c r="C27" s="27"/>
      <c r="D27" s="27"/>
      <c r="E27" s="27"/>
      <c r="F27" s="27"/>
      <c r="G27" s="9"/>
      <c r="H27" s="9"/>
    </row>
    <row r="28" spans="1:8" s="3" customFormat="1" ht="14">
      <c r="A28" s="27"/>
      <c r="B28" s="27"/>
      <c r="C28" s="27"/>
      <c r="D28" s="27"/>
      <c r="E28" s="27"/>
      <c r="F28" s="27"/>
      <c r="G28" s="9"/>
      <c r="H28" s="9"/>
    </row>
    <row r="29" spans="1:8" s="3" customFormat="1" ht="14">
      <c r="A29" s="27"/>
      <c r="B29" s="27"/>
      <c r="C29" s="27"/>
      <c r="D29" s="27"/>
      <c r="E29" s="27"/>
      <c r="F29" s="27"/>
      <c r="G29" s="9"/>
      <c r="H29" s="9"/>
    </row>
    <row r="30" spans="1:8" s="3" customFormat="1" ht="14">
      <c r="A30" s="27"/>
      <c r="B30" s="27"/>
      <c r="C30" s="27"/>
      <c r="D30" s="27"/>
      <c r="E30" s="27"/>
      <c r="F30" s="27"/>
      <c r="G30" s="9"/>
      <c r="H30" s="9"/>
    </row>
    <row r="31" spans="1:8" s="3" customFormat="1" ht="14">
      <c r="A31" s="27"/>
      <c r="B31" s="27"/>
      <c r="C31" s="27"/>
      <c r="D31" s="27"/>
      <c r="E31" s="27"/>
      <c r="F31" s="27"/>
      <c r="G31" s="9"/>
      <c r="H31" s="9"/>
    </row>
    <row r="32" spans="1:8" s="3" customFormat="1" ht="14">
      <c r="A32" s="27"/>
      <c r="B32" s="27"/>
      <c r="C32" s="27"/>
      <c r="D32" s="27"/>
      <c r="E32" s="27"/>
      <c r="F32" s="27"/>
      <c r="G32" s="9"/>
      <c r="H32" s="9"/>
    </row>
    <row r="33" spans="1:8" s="3" customFormat="1" ht="14">
      <c r="A33" s="27"/>
      <c r="B33" s="27"/>
      <c r="C33" s="27"/>
      <c r="D33" s="27"/>
      <c r="E33" s="27"/>
      <c r="F33" s="27"/>
      <c r="G33" s="9"/>
      <c r="H33" s="9"/>
    </row>
    <row r="34" spans="1:8" s="3" customFormat="1" ht="14">
      <c r="A34" s="27"/>
      <c r="B34" s="27"/>
      <c r="C34" s="27"/>
      <c r="D34" s="27"/>
      <c r="E34" s="27"/>
      <c r="F34" s="27"/>
      <c r="G34" s="9"/>
      <c r="H34" s="9"/>
    </row>
    <row r="35" spans="1:8" s="3" customFormat="1" ht="14">
      <c r="A35" s="27"/>
      <c r="B35" s="27"/>
      <c r="C35" s="27"/>
      <c r="D35" s="27"/>
      <c r="E35" s="27"/>
      <c r="F35" s="27"/>
      <c r="G35" s="9"/>
      <c r="H35" s="9"/>
    </row>
    <row r="36" spans="1:8" s="3" customFormat="1" ht="14">
      <c r="A36" s="27"/>
      <c r="B36" s="27"/>
      <c r="C36" s="27"/>
      <c r="D36" s="27"/>
      <c r="E36" s="27"/>
      <c r="F36" s="27"/>
      <c r="G36" s="9"/>
      <c r="H36" s="9"/>
    </row>
    <row r="37" spans="1:8" s="3" customFormat="1" ht="12">
      <c r="G37" s="7"/>
      <c r="H37" s="7"/>
    </row>
    <row r="38" spans="1:8" s="9" customFormat="1" ht="14">
      <c r="A38" s="52" t="s">
        <v>37</v>
      </c>
      <c r="B38" s="52"/>
      <c r="C38" s="52"/>
      <c r="D38" s="52"/>
      <c r="E38" s="52"/>
      <c r="F38" s="21"/>
      <c r="G38" s="6" t="s">
        <v>0</v>
      </c>
      <c r="H38" s="15"/>
    </row>
    <row r="39" spans="1:8" s="3" customFormat="1" ht="12">
      <c r="A39" s="52"/>
      <c r="B39" s="52"/>
      <c r="C39" s="52"/>
      <c r="D39" s="52"/>
      <c r="E39" s="52"/>
      <c r="F39" s="10"/>
      <c r="G39" s="7"/>
      <c r="H39" s="7"/>
    </row>
    <row r="40" spans="1:8" s="3" customFormat="1" ht="14">
      <c r="A40" s="27"/>
      <c r="B40" s="27"/>
      <c r="C40" s="27"/>
      <c r="D40" s="27"/>
      <c r="E40" s="27"/>
      <c r="F40" s="10"/>
      <c r="G40" s="7"/>
      <c r="H40" s="7"/>
    </row>
    <row r="41" spans="1:8" s="3" customFormat="1" ht="14">
      <c r="A41" s="27"/>
      <c r="B41" s="27"/>
      <c r="C41" s="27"/>
      <c r="D41" s="27"/>
      <c r="E41" s="27"/>
      <c r="F41" s="10"/>
      <c r="G41" s="7"/>
      <c r="H41" s="7"/>
    </row>
    <row r="42" spans="1:8" s="3" customFormat="1" ht="14">
      <c r="A42" s="27"/>
      <c r="B42" s="27"/>
      <c r="C42" s="27"/>
      <c r="D42" s="27"/>
      <c r="E42" s="27"/>
      <c r="F42" s="10"/>
      <c r="G42" s="7"/>
      <c r="H42" s="7"/>
    </row>
    <row r="43" spans="1:8" s="3" customFormat="1" ht="14">
      <c r="A43" s="27"/>
      <c r="B43" s="27"/>
      <c r="C43" s="27"/>
      <c r="D43" s="27"/>
      <c r="E43" s="27"/>
      <c r="F43" s="10"/>
      <c r="G43" s="7"/>
      <c r="H43" s="7"/>
    </row>
    <row r="44" spans="1:8" s="3" customFormat="1" ht="14">
      <c r="A44" s="27"/>
      <c r="B44" s="27"/>
      <c r="C44" s="27"/>
      <c r="D44" s="27"/>
      <c r="E44" s="27"/>
      <c r="F44" s="10"/>
      <c r="G44" s="7"/>
      <c r="H44" s="7"/>
    </row>
    <row r="45" spans="1:8" s="3" customFormat="1" ht="14">
      <c r="A45" s="27"/>
      <c r="B45" s="27"/>
      <c r="C45" s="27"/>
      <c r="D45" s="27"/>
      <c r="E45" s="27"/>
      <c r="F45" s="10"/>
      <c r="G45" s="7"/>
      <c r="H45" s="7"/>
    </row>
    <row r="46" spans="1:8" s="3" customFormat="1" ht="14">
      <c r="A46" s="27"/>
      <c r="B46" s="27"/>
      <c r="C46" s="27"/>
      <c r="D46" s="27"/>
      <c r="E46" s="27"/>
      <c r="F46" s="10"/>
      <c r="G46" s="7"/>
      <c r="H46" s="7"/>
    </row>
    <row r="47" spans="1:8" s="3" customFormat="1" ht="14">
      <c r="A47" s="27"/>
      <c r="B47" s="27"/>
      <c r="C47" s="27"/>
      <c r="D47" s="27"/>
      <c r="E47" s="27"/>
      <c r="F47" s="10"/>
      <c r="G47" s="7"/>
      <c r="H47" s="7"/>
    </row>
    <row r="48" spans="1:8" s="3" customFormat="1" ht="14">
      <c r="A48" s="27"/>
      <c r="B48" s="27"/>
      <c r="C48" s="27"/>
      <c r="D48" s="27"/>
      <c r="E48" s="27"/>
      <c r="F48" s="10"/>
      <c r="G48" s="7"/>
      <c r="H48" s="7"/>
    </row>
    <row r="49" spans="1:17" s="3" customFormat="1" ht="14">
      <c r="A49" s="27"/>
      <c r="B49" s="27"/>
      <c r="C49" s="27"/>
      <c r="D49" s="27"/>
      <c r="E49" s="27"/>
      <c r="F49" s="10"/>
      <c r="G49" s="7"/>
      <c r="H49" s="7"/>
    </row>
    <row r="50" spans="1:17" s="3" customFormat="1" ht="14">
      <c r="A50" s="27"/>
      <c r="B50" s="27"/>
      <c r="C50" s="27"/>
      <c r="D50" s="27"/>
      <c r="E50" s="27"/>
      <c r="F50" s="10"/>
      <c r="G50" s="7"/>
      <c r="H50" s="7"/>
    </row>
    <row r="51" spans="1:17" s="3" customFormat="1" ht="12">
      <c r="G51" s="7"/>
      <c r="H51" s="7"/>
    </row>
    <row r="52" spans="1:17" s="9" customFormat="1" ht="14">
      <c r="A52" s="52" t="s">
        <v>9</v>
      </c>
      <c r="B52" s="52"/>
      <c r="C52" s="52"/>
      <c r="D52" s="52"/>
      <c r="E52" s="52"/>
      <c r="F52" s="21"/>
      <c r="G52" s="6" t="s">
        <v>0</v>
      </c>
      <c r="H52" s="15"/>
      <c r="J52" s="17">
        <v>1</v>
      </c>
      <c r="K52" s="17" t="s">
        <v>1</v>
      </c>
      <c r="L52" s="17">
        <f>H4</f>
        <v>0</v>
      </c>
      <c r="M52" s="17" t="e">
        <f t="shared" ref="M52:M180" si="0">Edad</f>
        <v>#NAME?</v>
      </c>
      <c r="N52" s="17" t="e">
        <f t="shared" ref="N52:N180" si="1">Profesion</f>
        <v>#NAME?</v>
      </c>
      <c r="O52" s="17" t="e">
        <f t="shared" ref="O52:O180" si="2">Estudio</f>
        <v>#NAME?</v>
      </c>
      <c r="P52" s="17" t="e">
        <f>L52*M52*N52*O52</f>
        <v>#NAME?</v>
      </c>
      <c r="Q52" s="17"/>
    </row>
    <row r="53" spans="1:17" s="9" customFormat="1" ht="14">
      <c r="A53" s="52"/>
      <c r="B53" s="52"/>
      <c r="C53" s="52"/>
      <c r="D53" s="52"/>
      <c r="E53" s="52"/>
      <c r="F53" s="21"/>
      <c r="J53" s="17">
        <v>2</v>
      </c>
      <c r="K53" s="17" t="s">
        <v>1</v>
      </c>
      <c r="L53" s="17">
        <f>H22</f>
        <v>0</v>
      </c>
      <c r="M53" s="17" t="e">
        <f t="shared" si="0"/>
        <v>#NAME?</v>
      </c>
      <c r="N53" s="17" t="e">
        <f t="shared" si="1"/>
        <v>#NAME?</v>
      </c>
      <c r="O53" s="17" t="e">
        <f t="shared" si="2"/>
        <v>#NAME?</v>
      </c>
      <c r="P53" s="17" t="e">
        <f t="shared" ref="P53:P180" si="3">L53*M53*N53*O53</f>
        <v>#NAME?</v>
      </c>
      <c r="Q53" s="17"/>
    </row>
    <row r="54" spans="1:17" s="9" customFormat="1" ht="14">
      <c r="A54" s="27"/>
      <c r="B54" s="27"/>
      <c r="C54" s="27"/>
      <c r="D54" s="27"/>
      <c r="E54" s="27"/>
      <c r="F54" s="27"/>
      <c r="J54" s="17"/>
      <c r="K54" s="17"/>
      <c r="L54" s="17"/>
      <c r="M54" s="17"/>
      <c r="N54" s="17"/>
      <c r="O54" s="17"/>
      <c r="P54" s="17"/>
      <c r="Q54" s="17"/>
    </row>
    <row r="55" spans="1:17" s="9" customFormat="1" ht="14">
      <c r="A55" s="27"/>
      <c r="B55" s="27"/>
      <c r="C55" s="27"/>
      <c r="D55" s="27"/>
      <c r="E55" s="27"/>
      <c r="F55" s="27"/>
      <c r="J55" s="17"/>
      <c r="K55" s="17"/>
      <c r="L55" s="17"/>
      <c r="M55" s="17"/>
      <c r="N55" s="17"/>
      <c r="O55" s="17"/>
      <c r="P55" s="17"/>
      <c r="Q55" s="17"/>
    </row>
    <row r="56" spans="1:17" s="9" customFormat="1" ht="14">
      <c r="A56" s="27"/>
      <c r="B56" s="27"/>
      <c r="C56" s="27"/>
      <c r="D56" s="27"/>
      <c r="E56" s="27"/>
      <c r="F56" s="27"/>
      <c r="J56" s="17"/>
      <c r="K56" s="17"/>
      <c r="L56" s="17"/>
      <c r="M56" s="17"/>
      <c r="N56" s="17"/>
      <c r="O56" s="17"/>
      <c r="P56" s="17"/>
      <c r="Q56" s="17"/>
    </row>
    <row r="57" spans="1:17" s="9" customFormat="1" ht="14">
      <c r="A57" s="27"/>
      <c r="B57" s="27"/>
      <c r="C57" s="27"/>
      <c r="D57" s="27"/>
      <c r="E57" s="27"/>
      <c r="F57" s="27"/>
      <c r="J57" s="17"/>
      <c r="K57" s="17"/>
      <c r="L57" s="17"/>
      <c r="M57" s="17"/>
      <c r="N57" s="17"/>
      <c r="O57" s="17"/>
      <c r="P57" s="17"/>
      <c r="Q57" s="17"/>
    </row>
    <row r="58" spans="1:17" s="9" customFormat="1" ht="14">
      <c r="A58" s="27"/>
      <c r="B58" s="27"/>
      <c r="C58" s="27"/>
      <c r="D58" s="27"/>
      <c r="E58" s="27"/>
      <c r="F58" s="27"/>
      <c r="J58" s="17"/>
      <c r="K58" s="17"/>
      <c r="L58" s="17"/>
      <c r="M58" s="17"/>
      <c r="N58" s="17"/>
      <c r="O58" s="17"/>
      <c r="P58" s="17"/>
      <c r="Q58" s="17"/>
    </row>
    <row r="59" spans="1:17" s="9" customFormat="1" ht="14">
      <c r="A59" s="27"/>
      <c r="B59" s="27"/>
      <c r="C59" s="27"/>
      <c r="D59" s="27"/>
      <c r="E59" s="27"/>
      <c r="F59" s="27"/>
      <c r="J59" s="17"/>
      <c r="K59" s="17"/>
      <c r="L59" s="17"/>
      <c r="M59" s="17"/>
      <c r="N59" s="17"/>
      <c r="O59" s="17"/>
      <c r="P59" s="17"/>
      <c r="Q59" s="17"/>
    </row>
    <row r="60" spans="1:17" s="9" customFormat="1" ht="14">
      <c r="A60" s="27"/>
      <c r="B60" s="27"/>
      <c r="C60" s="27"/>
      <c r="D60" s="27"/>
      <c r="E60" s="27"/>
      <c r="F60" s="27"/>
      <c r="J60" s="17"/>
      <c r="K60" s="17"/>
      <c r="L60" s="17"/>
      <c r="M60" s="17"/>
      <c r="N60" s="17"/>
      <c r="O60" s="17"/>
      <c r="P60" s="17"/>
      <c r="Q60" s="17"/>
    </row>
    <row r="61" spans="1:17" s="9" customFormat="1" ht="14">
      <c r="A61" s="27"/>
      <c r="B61" s="27"/>
      <c r="C61" s="27"/>
      <c r="D61" s="27"/>
      <c r="E61" s="27"/>
      <c r="F61" s="27"/>
      <c r="J61" s="17"/>
      <c r="K61" s="17"/>
      <c r="L61" s="17"/>
      <c r="M61" s="17"/>
      <c r="N61" s="17"/>
      <c r="O61" s="17"/>
      <c r="P61" s="17"/>
      <c r="Q61" s="17"/>
    </row>
    <row r="62" spans="1:17" s="9" customFormat="1" ht="14">
      <c r="A62" s="27"/>
      <c r="B62" s="27"/>
      <c r="C62" s="27"/>
      <c r="D62" s="27"/>
      <c r="E62" s="27"/>
      <c r="F62" s="27"/>
      <c r="J62" s="17"/>
      <c r="K62" s="17"/>
      <c r="L62" s="17"/>
      <c r="M62" s="17"/>
      <c r="N62" s="17"/>
      <c r="O62" s="17"/>
      <c r="P62" s="17"/>
      <c r="Q62" s="17"/>
    </row>
    <row r="63" spans="1:17" s="9" customFormat="1" ht="14">
      <c r="A63" s="27"/>
      <c r="B63" s="27"/>
      <c r="C63" s="27"/>
      <c r="D63" s="27"/>
      <c r="E63" s="27"/>
      <c r="F63" s="27"/>
      <c r="J63" s="17"/>
      <c r="K63" s="17"/>
      <c r="L63" s="17"/>
      <c r="M63" s="17"/>
      <c r="N63" s="17"/>
      <c r="O63" s="17"/>
      <c r="P63" s="17"/>
      <c r="Q63" s="17"/>
    </row>
    <row r="64" spans="1:17" s="9" customFormat="1" ht="29.25" customHeight="1">
      <c r="A64" s="55" t="s">
        <v>10</v>
      </c>
      <c r="B64" s="55"/>
      <c r="C64" s="55"/>
      <c r="D64" s="55"/>
      <c r="E64" s="55"/>
      <c r="F64" s="55"/>
      <c r="G64" s="6" t="s">
        <v>0</v>
      </c>
      <c r="H64" s="15"/>
      <c r="J64" s="17">
        <v>3</v>
      </c>
      <c r="K64" s="17" t="s">
        <v>1</v>
      </c>
      <c r="L64" s="17">
        <f>H38</f>
        <v>0</v>
      </c>
      <c r="M64" s="17" t="e">
        <f t="shared" si="0"/>
        <v>#NAME?</v>
      </c>
      <c r="N64" s="17" t="e">
        <f t="shared" si="1"/>
        <v>#NAME?</v>
      </c>
      <c r="O64" s="17" t="e">
        <f t="shared" si="2"/>
        <v>#NAME?</v>
      </c>
      <c r="P64" s="17" t="e">
        <f t="shared" si="3"/>
        <v>#NAME?</v>
      </c>
      <c r="Q64" s="17"/>
    </row>
    <row r="65" spans="1:17" s="9" customFormat="1" ht="14">
      <c r="A65" s="28"/>
      <c r="B65" s="28"/>
      <c r="C65" s="28"/>
      <c r="D65" s="28"/>
      <c r="E65" s="28"/>
      <c r="F65" s="28"/>
      <c r="G65" s="6"/>
      <c r="H65" s="3"/>
      <c r="J65" s="17"/>
      <c r="K65" s="17"/>
      <c r="L65" s="17"/>
      <c r="M65" s="17"/>
      <c r="N65" s="17"/>
      <c r="O65" s="17"/>
      <c r="P65" s="17"/>
      <c r="Q65" s="17"/>
    </row>
    <row r="66" spans="1:17" s="9" customFormat="1" ht="14">
      <c r="A66" s="28"/>
      <c r="B66" s="28"/>
      <c r="C66" s="28"/>
      <c r="D66" s="28"/>
      <c r="E66" s="28"/>
      <c r="F66" s="28"/>
      <c r="G66" s="6"/>
      <c r="H66" s="3"/>
      <c r="J66" s="17"/>
      <c r="K66" s="17"/>
      <c r="L66" s="17"/>
      <c r="M66" s="17"/>
      <c r="N66" s="17"/>
      <c r="O66" s="17"/>
      <c r="P66" s="17"/>
      <c r="Q66" s="17"/>
    </row>
    <row r="67" spans="1:17" s="9" customFormat="1" ht="14">
      <c r="A67" s="28"/>
      <c r="B67" s="28"/>
      <c r="C67" s="28"/>
      <c r="D67" s="28"/>
      <c r="E67" s="28"/>
      <c r="F67" s="28"/>
      <c r="G67" s="6"/>
      <c r="H67" s="3"/>
      <c r="J67" s="17"/>
      <c r="K67" s="17"/>
      <c r="L67" s="17"/>
      <c r="M67" s="17"/>
      <c r="N67" s="17"/>
      <c r="O67" s="17"/>
      <c r="P67" s="17"/>
      <c r="Q67" s="17"/>
    </row>
    <row r="68" spans="1:17" s="9" customFormat="1" ht="14">
      <c r="A68" s="28"/>
      <c r="B68" s="28"/>
      <c r="C68" s="28"/>
      <c r="D68" s="28"/>
      <c r="E68" s="28"/>
      <c r="F68" s="28"/>
      <c r="G68" s="6"/>
      <c r="H68" s="3"/>
      <c r="J68" s="17"/>
      <c r="K68" s="17"/>
      <c r="L68" s="17"/>
      <c r="M68" s="17"/>
      <c r="N68" s="17"/>
      <c r="O68" s="17"/>
      <c r="P68" s="17"/>
      <c r="Q68" s="17"/>
    </row>
    <row r="69" spans="1:17" s="9" customFormat="1" ht="14">
      <c r="A69" s="28"/>
      <c r="B69" s="28"/>
      <c r="C69" s="28"/>
      <c r="D69" s="28"/>
      <c r="E69" s="28"/>
      <c r="F69" s="28"/>
      <c r="G69" s="6"/>
      <c r="H69" s="3"/>
      <c r="J69" s="17"/>
      <c r="K69" s="17"/>
      <c r="L69" s="17"/>
      <c r="M69" s="17"/>
      <c r="N69" s="17"/>
      <c r="O69" s="17"/>
      <c r="P69" s="17"/>
      <c r="Q69" s="17"/>
    </row>
    <row r="70" spans="1:17" s="9" customFormat="1" ht="14">
      <c r="A70" s="28"/>
      <c r="B70" s="28"/>
      <c r="C70" s="28"/>
      <c r="D70" s="28"/>
      <c r="E70" s="28"/>
      <c r="F70" s="28"/>
      <c r="G70" s="6"/>
      <c r="H70" s="3"/>
      <c r="J70" s="17"/>
      <c r="K70" s="17"/>
      <c r="L70" s="17"/>
      <c r="M70" s="17"/>
      <c r="N70" s="17"/>
      <c r="O70" s="17"/>
      <c r="P70" s="17"/>
      <c r="Q70" s="17"/>
    </row>
    <row r="71" spans="1:17" s="9" customFormat="1" ht="14">
      <c r="A71" s="28"/>
      <c r="B71" s="28"/>
      <c r="C71" s="28"/>
      <c r="D71" s="28"/>
      <c r="E71" s="28"/>
      <c r="F71" s="28"/>
      <c r="G71" s="6"/>
      <c r="H71" s="3"/>
      <c r="J71" s="17"/>
      <c r="K71" s="17"/>
      <c r="L71" s="17"/>
      <c r="M71" s="17"/>
      <c r="N71" s="17"/>
      <c r="O71" s="17"/>
      <c r="P71" s="17"/>
      <c r="Q71" s="17"/>
    </row>
    <row r="72" spans="1:17" s="9" customFormat="1" ht="14">
      <c r="A72" s="28"/>
      <c r="B72" s="28"/>
      <c r="C72" s="28"/>
      <c r="D72" s="28"/>
      <c r="E72" s="28"/>
      <c r="F72" s="28"/>
      <c r="G72" s="6"/>
      <c r="H72" s="3"/>
      <c r="J72" s="17"/>
      <c r="K72" s="17"/>
      <c r="L72" s="17"/>
      <c r="M72" s="17"/>
      <c r="N72" s="17"/>
      <c r="O72" s="17"/>
      <c r="P72" s="17"/>
      <c r="Q72" s="17"/>
    </row>
    <row r="73" spans="1:17" s="9" customFormat="1" ht="14">
      <c r="A73" s="28"/>
      <c r="B73" s="28"/>
      <c r="C73" s="28"/>
      <c r="D73" s="28"/>
      <c r="E73" s="28"/>
      <c r="F73" s="28"/>
      <c r="G73" s="6"/>
      <c r="H73" s="3"/>
      <c r="J73" s="17"/>
      <c r="K73" s="17"/>
      <c r="L73" s="17"/>
      <c r="M73" s="17"/>
      <c r="N73" s="17"/>
      <c r="O73" s="17"/>
      <c r="P73" s="17"/>
      <c r="Q73" s="17"/>
    </row>
    <row r="74" spans="1:17" s="9" customFormat="1" ht="14">
      <c r="A74" s="28"/>
      <c r="B74" s="28"/>
      <c r="C74" s="28"/>
      <c r="D74" s="28"/>
      <c r="E74" s="28"/>
      <c r="F74" s="28"/>
      <c r="G74" s="6"/>
      <c r="H74" s="3"/>
      <c r="J74" s="17"/>
      <c r="K74" s="17"/>
      <c r="L74" s="17"/>
      <c r="M74" s="17"/>
      <c r="N74" s="17"/>
      <c r="O74" s="17"/>
      <c r="P74" s="17"/>
      <c r="Q74" s="17"/>
    </row>
    <row r="75" spans="1:17" s="9" customFormat="1" ht="14">
      <c r="A75" s="28"/>
      <c r="B75" s="28"/>
      <c r="C75" s="28"/>
      <c r="D75" s="28"/>
      <c r="E75" s="28"/>
      <c r="F75" s="28"/>
      <c r="G75" s="6"/>
      <c r="H75" s="3"/>
      <c r="J75" s="17"/>
      <c r="K75" s="17"/>
      <c r="L75" s="17"/>
      <c r="M75" s="17"/>
      <c r="N75" s="17"/>
      <c r="O75" s="17"/>
      <c r="P75" s="17"/>
      <c r="Q75" s="17"/>
    </row>
    <row r="76" spans="1:17" s="9" customFormat="1" ht="14">
      <c r="A76" s="28"/>
      <c r="B76" s="28"/>
      <c r="C76" s="28"/>
      <c r="D76" s="28"/>
      <c r="E76" s="28"/>
      <c r="F76" s="28"/>
      <c r="G76" s="6"/>
      <c r="H76" s="3"/>
      <c r="J76" s="17"/>
      <c r="K76" s="17"/>
      <c r="L76" s="17"/>
      <c r="M76" s="17"/>
      <c r="N76" s="17"/>
      <c r="O76" s="17"/>
      <c r="P76" s="17"/>
      <c r="Q76" s="17"/>
    </row>
    <row r="77" spans="1:17" s="9" customFormat="1" ht="14">
      <c r="A77" s="28"/>
      <c r="B77" s="28"/>
      <c r="C77" s="28"/>
      <c r="D77" s="28"/>
      <c r="E77" s="28"/>
      <c r="F77" s="28"/>
      <c r="G77" s="6"/>
      <c r="H77" s="3"/>
      <c r="J77" s="17"/>
      <c r="K77" s="17"/>
      <c r="L77" s="17"/>
      <c r="M77" s="17"/>
      <c r="N77" s="17"/>
      <c r="O77" s="17"/>
      <c r="P77" s="17"/>
      <c r="Q77" s="17"/>
    </row>
    <row r="78" spans="1:17" s="9" customFormat="1" ht="14">
      <c r="A78" s="28"/>
      <c r="B78" s="28"/>
      <c r="C78" s="28"/>
      <c r="D78" s="28"/>
      <c r="E78" s="28"/>
      <c r="F78" s="28"/>
      <c r="G78" s="6"/>
      <c r="H78" s="3"/>
      <c r="J78" s="17"/>
      <c r="K78" s="17"/>
      <c r="L78" s="17"/>
      <c r="M78" s="17"/>
      <c r="N78" s="17"/>
      <c r="O78" s="17"/>
      <c r="P78" s="17"/>
      <c r="Q78" s="17"/>
    </row>
    <row r="79" spans="1:17" s="9" customFormat="1" ht="14">
      <c r="A79" s="28"/>
      <c r="B79" s="28"/>
      <c r="C79" s="28"/>
      <c r="D79" s="28"/>
      <c r="E79" s="28"/>
      <c r="F79" s="28"/>
      <c r="G79" s="6"/>
      <c r="H79" s="3"/>
      <c r="J79" s="17"/>
      <c r="K79" s="17"/>
      <c r="L79" s="17"/>
      <c r="M79" s="17"/>
      <c r="N79" s="17"/>
      <c r="O79" s="17"/>
      <c r="P79" s="17"/>
      <c r="Q79" s="17"/>
    </row>
    <row r="80" spans="1:17" s="9" customFormat="1" ht="14">
      <c r="A80" s="37"/>
      <c r="B80" s="37"/>
      <c r="C80" s="37"/>
      <c r="D80" s="37"/>
      <c r="E80" s="37"/>
      <c r="F80" s="37"/>
      <c r="G80" s="6"/>
      <c r="H80" s="3"/>
      <c r="J80" s="17"/>
      <c r="K80" s="17"/>
      <c r="L80" s="17"/>
      <c r="M80" s="17"/>
      <c r="N80" s="17"/>
      <c r="O80" s="17"/>
      <c r="P80" s="17"/>
      <c r="Q80" s="17"/>
    </row>
    <row r="81" spans="1:17" s="9" customFormat="1" ht="14">
      <c r="A81" s="37"/>
      <c r="B81" s="37"/>
      <c r="C81" s="37"/>
      <c r="D81" s="37"/>
      <c r="E81" s="37"/>
      <c r="F81" s="37"/>
      <c r="G81" s="6"/>
      <c r="H81" s="3"/>
      <c r="J81" s="17"/>
      <c r="K81" s="17"/>
      <c r="L81" s="17"/>
      <c r="M81" s="17"/>
      <c r="N81" s="17"/>
      <c r="O81" s="17"/>
      <c r="P81" s="17"/>
      <c r="Q81" s="17"/>
    </row>
    <row r="82" spans="1:17" s="9" customFormat="1" ht="14">
      <c r="A82" s="37"/>
      <c r="B82" s="37"/>
      <c r="C82" s="37"/>
      <c r="D82" s="37"/>
      <c r="E82" s="37"/>
      <c r="F82" s="37"/>
      <c r="G82" s="6"/>
      <c r="H82" s="3"/>
      <c r="J82" s="17"/>
      <c r="K82" s="17"/>
      <c r="L82" s="17"/>
      <c r="M82" s="17"/>
      <c r="N82" s="17"/>
      <c r="O82" s="17"/>
      <c r="P82" s="17"/>
      <c r="Q82" s="17"/>
    </row>
    <row r="83" spans="1:17" s="9" customFormat="1" ht="14">
      <c r="A83" s="37"/>
      <c r="B83" s="37"/>
      <c r="C83" s="37"/>
      <c r="D83" s="37"/>
      <c r="E83" s="37"/>
      <c r="F83" s="37"/>
      <c r="G83" s="6"/>
      <c r="H83" s="3"/>
      <c r="J83" s="17"/>
      <c r="K83" s="17"/>
      <c r="L83" s="17"/>
      <c r="M83" s="17"/>
      <c r="N83" s="17"/>
      <c r="O83" s="17"/>
      <c r="P83" s="17"/>
      <c r="Q83" s="17"/>
    </row>
    <row r="84" spans="1:17" s="9" customFormat="1" ht="14">
      <c r="J84" s="17">
        <v>4</v>
      </c>
      <c r="K84" s="17" t="s">
        <v>1</v>
      </c>
      <c r="L84" s="17">
        <f>H52</f>
        <v>0</v>
      </c>
      <c r="M84" s="17" t="e">
        <f t="shared" si="0"/>
        <v>#NAME?</v>
      </c>
      <c r="N84" s="17" t="e">
        <f t="shared" si="1"/>
        <v>#NAME?</v>
      </c>
      <c r="O84" s="17" t="e">
        <f t="shared" si="2"/>
        <v>#NAME?</v>
      </c>
      <c r="P84" s="17" t="e">
        <f t="shared" si="3"/>
        <v>#NAME?</v>
      </c>
      <c r="Q84" s="17"/>
    </row>
    <row r="85" spans="1:17" s="9" customFormat="1" ht="14">
      <c r="A85" s="50" t="s">
        <v>38</v>
      </c>
      <c r="B85" s="50"/>
      <c r="C85" s="50"/>
      <c r="D85" s="50"/>
      <c r="E85" s="50"/>
      <c r="F85" s="20"/>
      <c r="G85" s="6" t="s">
        <v>0</v>
      </c>
      <c r="H85" s="15"/>
      <c r="J85" s="17">
        <v>5</v>
      </c>
      <c r="K85" s="17" t="s">
        <v>3</v>
      </c>
      <c r="L85" s="17">
        <f>H64</f>
        <v>0</v>
      </c>
      <c r="M85" s="17" t="e">
        <f t="shared" si="0"/>
        <v>#NAME?</v>
      </c>
      <c r="N85" s="17" t="e">
        <f t="shared" si="1"/>
        <v>#NAME?</v>
      </c>
      <c r="O85" s="17" t="e">
        <f t="shared" si="2"/>
        <v>#NAME?</v>
      </c>
      <c r="P85" s="17" t="e">
        <f t="shared" si="3"/>
        <v>#NAME?</v>
      </c>
      <c r="Q85" s="17"/>
    </row>
    <row r="86" spans="1:17" s="9" customFormat="1" ht="14">
      <c r="A86" s="25"/>
      <c r="B86" s="26"/>
      <c r="C86" s="26"/>
      <c r="D86" s="26"/>
      <c r="E86" s="26"/>
      <c r="F86" s="26"/>
      <c r="G86" s="6"/>
      <c r="H86" s="3"/>
      <c r="J86" s="17"/>
      <c r="K86" s="17"/>
      <c r="L86" s="17"/>
      <c r="M86" s="17"/>
      <c r="N86" s="17"/>
      <c r="O86" s="17"/>
      <c r="P86" s="17"/>
      <c r="Q86" s="17"/>
    </row>
    <row r="87" spans="1:17" s="9" customFormat="1" ht="14">
      <c r="A87" s="25"/>
      <c r="B87" s="26"/>
      <c r="C87" s="26"/>
      <c r="D87" s="26"/>
      <c r="E87" s="26"/>
      <c r="F87" s="26"/>
      <c r="G87" s="6"/>
      <c r="H87" s="3"/>
      <c r="J87" s="17"/>
      <c r="K87" s="17"/>
      <c r="L87" s="17"/>
      <c r="M87" s="17"/>
      <c r="N87" s="17"/>
      <c r="O87" s="17"/>
      <c r="P87" s="17"/>
      <c r="Q87" s="17"/>
    </row>
    <row r="88" spans="1:17" s="9" customFormat="1" ht="14">
      <c r="A88" s="25"/>
      <c r="B88" s="26"/>
      <c r="C88" s="26"/>
      <c r="D88" s="26"/>
      <c r="E88" s="26"/>
      <c r="F88" s="26"/>
      <c r="G88" s="6"/>
      <c r="H88" s="3"/>
      <c r="J88" s="17"/>
      <c r="K88" s="17"/>
      <c r="L88" s="17"/>
      <c r="M88" s="17"/>
      <c r="N88" s="17"/>
      <c r="O88" s="17"/>
      <c r="P88" s="17"/>
      <c r="Q88" s="17"/>
    </row>
    <row r="89" spans="1:17" s="9" customFormat="1" ht="14">
      <c r="A89" s="25"/>
      <c r="B89" s="26"/>
      <c r="C89" s="26"/>
      <c r="D89" s="26"/>
      <c r="E89" s="26"/>
      <c r="F89" s="26"/>
      <c r="G89" s="6"/>
      <c r="H89" s="3"/>
      <c r="J89" s="17"/>
      <c r="K89" s="17"/>
      <c r="L89" s="17"/>
      <c r="M89" s="17"/>
      <c r="N89" s="17"/>
      <c r="O89" s="17"/>
      <c r="P89" s="17"/>
      <c r="Q89" s="17"/>
    </row>
    <row r="90" spans="1:17" s="9" customFormat="1" ht="14">
      <c r="A90" s="25"/>
      <c r="B90" s="26"/>
      <c r="C90" s="26"/>
      <c r="D90" s="26"/>
      <c r="E90" s="26"/>
      <c r="F90" s="26"/>
      <c r="G90" s="6"/>
      <c r="H90" s="3"/>
      <c r="J90" s="17"/>
      <c r="K90" s="17"/>
      <c r="L90" s="17"/>
      <c r="M90" s="17"/>
      <c r="N90" s="17"/>
      <c r="O90" s="17"/>
      <c r="P90" s="17"/>
      <c r="Q90" s="17"/>
    </row>
    <row r="91" spans="1:17" s="9" customFormat="1" ht="14">
      <c r="A91" s="25"/>
      <c r="B91" s="26"/>
      <c r="C91" s="26"/>
      <c r="D91" s="26"/>
      <c r="E91" s="26"/>
      <c r="F91" s="26"/>
      <c r="G91" s="6"/>
      <c r="H91" s="3"/>
      <c r="J91" s="17"/>
      <c r="K91" s="17"/>
      <c r="L91" s="17"/>
      <c r="M91" s="17"/>
      <c r="N91" s="17"/>
      <c r="O91" s="17"/>
      <c r="P91" s="17"/>
      <c r="Q91" s="17"/>
    </row>
    <row r="92" spans="1:17" s="9" customFormat="1" ht="14">
      <c r="A92" s="25"/>
      <c r="B92" s="26"/>
      <c r="C92" s="26"/>
      <c r="D92" s="26"/>
      <c r="E92" s="26"/>
      <c r="F92" s="26"/>
      <c r="G92" s="6"/>
      <c r="H92" s="3"/>
      <c r="J92" s="17"/>
      <c r="K92" s="17"/>
      <c r="L92" s="17"/>
      <c r="M92" s="17"/>
      <c r="N92" s="17"/>
      <c r="O92" s="17"/>
      <c r="P92" s="17"/>
      <c r="Q92" s="17"/>
    </row>
    <row r="93" spans="1:17" s="9" customFormat="1" ht="14">
      <c r="A93" s="25"/>
      <c r="B93" s="26"/>
      <c r="C93" s="26"/>
      <c r="D93" s="26"/>
      <c r="E93" s="26"/>
      <c r="F93" s="26"/>
      <c r="G93" s="6"/>
      <c r="H93" s="3"/>
      <c r="J93" s="17"/>
      <c r="K93" s="17"/>
      <c r="L93" s="17"/>
      <c r="M93" s="17"/>
      <c r="N93" s="17"/>
      <c r="O93" s="17"/>
      <c r="P93" s="17"/>
      <c r="Q93" s="17"/>
    </row>
    <row r="94" spans="1:17" s="9" customFormat="1" ht="14">
      <c r="A94" s="25"/>
      <c r="B94" s="26"/>
      <c r="C94" s="26"/>
      <c r="D94" s="26"/>
      <c r="E94" s="26"/>
      <c r="F94" s="26"/>
      <c r="G94" s="6"/>
      <c r="H94" s="3"/>
      <c r="J94" s="17"/>
      <c r="K94" s="17"/>
      <c r="L94" s="17"/>
      <c r="M94" s="17"/>
      <c r="N94" s="17"/>
      <c r="O94" s="17"/>
      <c r="P94" s="17"/>
      <c r="Q94" s="17"/>
    </row>
    <row r="95" spans="1:17" s="9" customFormat="1" ht="14">
      <c r="A95" s="25"/>
      <c r="B95" s="26"/>
      <c r="C95" s="26"/>
      <c r="D95" s="26"/>
      <c r="E95" s="26"/>
      <c r="F95" s="26"/>
      <c r="G95" s="6"/>
      <c r="H95" s="3"/>
      <c r="J95" s="17"/>
      <c r="K95" s="17"/>
      <c r="L95" s="17"/>
      <c r="M95" s="17"/>
      <c r="N95" s="17"/>
      <c r="O95" s="17"/>
      <c r="P95" s="17"/>
      <c r="Q95" s="17"/>
    </row>
    <row r="96" spans="1:17" s="9" customFormat="1" ht="14">
      <c r="A96" s="25"/>
      <c r="B96" s="26"/>
      <c r="C96" s="26"/>
      <c r="D96" s="26"/>
      <c r="E96" s="26"/>
      <c r="F96" s="26"/>
      <c r="G96" s="6"/>
      <c r="H96" s="3"/>
      <c r="J96" s="17"/>
      <c r="K96" s="17"/>
      <c r="L96" s="17"/>
      <c r="M96" s="17"/>
      <c r="N96" s="17"/>
      <c r="O96" s="17"/>
      <c r="P96" s="17"/>
      <c r="Q96" s="17"/>
    </row>
    <row r="97" spans="1:17" s="9" customFormat="1" ht="14">
      <c r="A97" s="25"/>
      <c r="B97" s="26"/>
      <c r="C97" s="26"/>
      <c r="D97" s="26"/>
      <c r="E97" s="26"/>
      <c r="F97" s="26"/>
      <c r="G97" s="6"/>
      <c r="H97" s="3"/>
      <c r="J97" s="17"/>
      <c r="K97" s="17"/>
      <c r="L97" s="17"/>
      <c r="M97" s="17"/>
      <c r="N97" s="17"/>
      <c r="O97" s="17"/>
      <c r="P97" s="17"/>
      <c r="Q97" s="17"/>
    </row>
    <row r="98" spans="1:17" s="9" customFormat="1" ht="14">
      <c r="A98" s="25"/>
      <c r="B98" s="26"/>
      <c r="C98" s="26"/>
      <c r="D98" s="26"/>
      <c r="E98" s="26"/>
      <c r="F98" s="26"/>
      <c r="G98" s="6"/>
      <c r="H98" s="3"/>
      <c r="J98" s="17"/>
      <c r="K98" s="17"/>
      <c r="L98" s="17"/>
      <c r="M98" s="17"/>
      <c r="N98" s="17"/>
      <c r="O98" s="17"/>
      <c r="P98" s="17"/>
      <c r="Q98" s="17"/>
    </row>
    <row r="99" spans="1:17" s="9" customFormat="1" ht="14">
      <c r="A99" s="25"/>
      <c r="B99" s="26"/>
      <c r="C99" s="26"/>
      <c r="D99" s="26"/>
      <c r="E99" s="26"/>
      <c r="F99" s="26"/>
      <c r="G99" s="6"/>
      <c r="H99" s="3"/>
      <c r="J99" s="17"/>
      <c r="K99" s="17"/>
      <c r="L99" s="17"/>
      <c r="M99" s="17"/>
      <c r="N99" s="17"/>
      <c r="O99" s="17"/>
      <c r="P99" s="17"/>
      <c r="Q99" s="17"/>
    </row>
    <row r="100" spans="1:17" s="9" customFormat="1" ht="14">
      <c r="J100" s="17"/>
      <c r="K100" s="17"/>
      <c r="L100" s="17"/>
      <c r="M100" s="17"/>
      <c r="N100" s="17"/>
      <c r="O100" s="17"/>
      <c r="P100" s="17"/>
      <c r="Q100" s="17"/>
    </row>
    <row r="101" spans="1:17" s="9" customFormat="1" ht="14">
      <c r="A101" s="54" t="s">
        <v>11</v>
      </c>
      <c r="B101" s="54"/>
      <c r="C101" s="54"/>
      <c r="D101" s="54"/>
      <c r="E101" s="54"/>
      <c r="F101" s="19"/>
      <c r="G101" s="6" t="s">
        <v>0</v>
      </c>
      <c r="H101" s="15"/>
      <c r="J101" s="17">
        <v>7</v>
      </c>
      <c r="K101" s="17" t="s">
        <v>2</v>
      </c>
      <c r="L101" s="17">
        <f>H101</f>
        <v>0</v>
      </c>
      <c r="M101" s="17" t="e">
        <f t="shared" si="0"/>
        <v>#NAME?</v>
      </c>
      <c r="N101" s="17" t="e">
        <f t="shared" si="1"/>
        <v>#NAME?</v>
      </c>
      <c r="O101" s="17" t="e">
        <f t="shared" si="2"/>
        <v>#NAME?</v>
      </c>
      <c r="P101" s="17" t="e">
        <f t="shared" si="3"/>
        <v>#NAME?</v>
      </c>
      <c r="Q101" s="17"/>
    </row>
    <row r="102" spans="1:17" s="9" customFormat="1" ht="14">
      <c r="A102" s="54"/>
      <c r="B102" s="54"/>
      <c r="C102" s="54"/>
      <c r="D102" s="54"/>
      <c r="E102" s="54"/>
      <c r="F102" s="19"/>
      <c r="G102" s="6"/>
      <c r="J102" s="17">
        <v>8</v>
      </c>
      <c r="K102" s="17" t="s">
        <v>1</v>
      </c>
      <c r="L102" s="17">
        <f>H116</f>
        <v>0</v>
      </c>
      <c r="M102" s="17" t="e">
        <f t="shared" si="0"/>
        <v>#NAME?</v>
      </c>
      <c r="N102" s="17" t="e">
        <f t="shared" si="1"/>
        <v>#NAME?</v>
      </c>
      <c r="O102" s="17" t="e">
        <f t="shared" si="2"/>
        <v>#NAME?</v>
      </c>
      <c r="P102" s="17" t="e">
        <f t="shared" si="3"/>
        <v>#NAME?</v>
      </c>
      <c r="Q102" s="17"/>
    </row>
    <row r="103" spans="1:17" s="9" customFormat="1" ht="14">
      <c r="A103" s="30"/>
      <c r="B103" s="30"/>
      <c r="C103" s="30"/>
      <c r="D103" s="30"/>
      <c r="E103" s="30"/>
      <c r="F103" s="19"/>
      <c r="G103" s="6"/>
      <c r="J103" s="17"/>
      <c r="K103" s="17"/>
      <c r="L103" s="17"/>
      <c r="M103" s="17"/>
      <c r="N103" s="17"/>
      <c r="O103" s="17"/>
      <c r="P103" s="17"/>
      <c r="Q103" s="17"/>
    </row>
    <row r="104" spans="1:17" s="9" customFormat="1" ht="14">
      <c r="A104" s="30"/>
      <c r="B104" s="30"/>
      <c r="C104" s="30"/>
      <c r="D104" s="30"/>
      <c r="E104" s="30"/>
      <c r="F104" s="19"/>
      <c r="G104" s="6"/>
      <c r="J104" s="17"/>
      <c r="K104" s="17"/>
      <c r="L104" s="17"/>
      <c r="M104" s="17"/>
      <c r="N104" s="17"/>
      <c r="O104" s="17"/>
      <c r="P104" s="17"/>
      <c r="Q104" s="17"/>
    </row>
    <row r="105" spans="1:17" s="9" customFormat="1" ht="14">
      <c r="A105" s="30"/>
      <c r="B105" s="30"/>
      <c r="C105" s="30"/>
      <c r="D105" s="30"/>
      <c r="E105" s="30"/>
      <c r="F105" s="19"/>
      <c r="G105" s="6"/>
      <c r="J105" s="17"/>
      <c r="K105" s="17"/>
      <c r="L105" s="17"/>
      <c r="M105" s="17"/>
      <c r="N105" s="17"/>
      <c r="O105" s="17"/>
      <c r="P105" s="17"/>
      <c r="Q105" s="17"/>
    </row>
    <row r="106" spans="1:17" s="9" customFormat="1" ht="14">
      <c r="A106" s="30"/>
      <c r="B106" s="30"/>
      <c r="C106" s="30"/>
      <c r="D106" s="30"/>
      <c r="E106" s="30"/>
      <c r="F106" s="19"/>
      <c r="G106" s="6"/>
      <c r="J106" s="17"/>
      <c r="K106" s="17"/>
      <c r="L106" s="17"/>
      <c r="M106" s="17"/>
      <c r="N106" s="17"/>
      <c r="O106" s="17"/>
      <c r="P106" s="17"/>
      <c r="Q106" s="17"/>
    </row>
    <row r="107" spans="1:17" s="9" customFormat="1" ht="14">
      <c r="A107" s="30"/>
      <c r="B107" s="30"/>
      <c r="C107" s="30"/>
      <c r="D107" s="30"/>
      <c r="E107" s="30"/>
      <c r="F107" s="19"/>
      <c r="G107" s="6"/>
      <c r="J107" s="17"/>
      <c r="K107" s="17"/>
      <c r="L107" s="17"/>
      <c r="M107" s="17"/>
      <c r="N107" s="17"/>
      <c r="O107" s="17"/>
      <c r="P107" s="17"/>
      <c r="Q107" s="17"/>
    </row>
    <row r="108" spans="1:17" s="9" customFormat="1" ht="14">
      <c r="A108" s="30"/>
      <c r="B108" s="30"/>
      <c r="C108" s="30"/>
      <c r="D108" s="30"/>
      <c r="E108" s="30"/>
      <c r="F108" s="19"/>
      <c r="G108" s="6"/>
      <c r="J108" s="17"/>
      <c r="K108" s="17"/>
      <c r="L108" s="17"/>
      <c r="M108" s="17"/>
      <c r="N108" s="17"/>
      <c r="O108" s="17"/>
      <c r="P108" s="17"/>
      <c r="Q108" s="17"/>
    </row>
    <row r="109" spans="1:17" s="9" customFormat="1" ht="14">
      <c r="A109" s="30"/>
      <c r="B109" s="30"/>
      <c r="C109" s="30"/>
      <c r="D109" s="30"/>
      <c r="E109" s="30"/>
      <c r="F109" s="19"/>
      <c r="G109" s="6"/>
      <c r="J109" s="17"/>
      <c r="K109" s="17"/>
      <c r="L109" s="17"/>
      <c r="M109" s="17"/>
      <c r="N109" s="17"/>
      <c r="O109" s="17"/>
      <c r="P109" s="17"/>
      <c r="Q109" s="17"/>
    </row>
    <row r="110" spans="1:17" s="9" customFormat="1" ht="14">
      <c r="A110" s="30"/>
      <c r="B110" s="30"/>
      <c r="C110" s="30"/>
      <c r="D110" s="30"/>
      <c r="E110" s="30"/>
      <c r="F110" s="19"/>
      <c r="G110" s="6"/>
      <c r="J110" s="17"/>
      <c r="K110" s="17"/>
      <c r="L110" s="17"/>
      <c r="M110" s="17"/>
      <c r="N110" s="17"/>
      <c r="O110" s="17"/>
      <c r="P110" s="17"/>
      <c r="Q110" s="17"/>
    </row>
    <row r="111" spans="1:17" s="9" customFormat="1" ht="14">
      <c r="A111" s="30"/>
      <c r="B111" s="30"/>
      <c r="C111" s="30"/>
      <c r="D111" s="30"/>
      <c r="E111" s="30"/>
      <c r="F111" s="19"/>
      <c r="G111" s="6"/>
      <c r="J111" s="17"/>
      <c r="K111" s="17"/>
      <c r="L111" s="17"/>
      <c r="M111" s="17"/>
      <c r="N111" s="17"/>
      <c r="O111" s="17"/>
      <c r="P111" s="17"/>
      <c r="Q111" s="17"/>
    </row>
    <row r="112" spans="1:17" s="9" customFormat="1" ht="14">
      <c r="A112" s="30"/>
      <c r="B112" s="30"/>
      <c r="C112" s="30"/>
      <c r="D112" s="30"/>
      <c r="E112" s="30"/>
      <c r="F112" s="19"/>
      <c r="G112" s="6"/>
      <c r="J112" s="17"/>
      <c r="K112" s="17"/>
      <c r="L112" s="17"/>
      <c r="M112" s="17"/>
      <c r="N112" s="17"/>
      <c r="O112" s="17"/>
      <c r="P112" s="17"/>
      <c r="Q112" s="17"/>
    </row>
    <row r="113" spans="1:17" s="9" customFormat="1" ht="14">
      <c r="A113" s="30"/>
      <c r="B113" s="30"/>
      <c r="C113" s="30"/>
      <c r="D113" s="30"/>
      <c r="E113" s="30"/>
      <c r="F113" s="19"/>
      <c r="G113" s="6"/>
      <c r="J113" s="17"/>
      <c r="K113" s="17"/>
      <c r="L113" s="17"/>
      <c r="M113" s="17"/>
      <c r="N113" s="17"/>
      <c r="O113" s="17"/>
      <c r="P113" s="17"/>
      <c r="Q113" s="17"/>
    </row>
    <row r="114" spans="1:17" s="9" customFormat="1" ht="14">
      <c r="A114" s="30"/>
      <c r="B114" s="30"/>
      <c r="C114" s="30"/>
      <c r="D114" s="30"/>
      <c r="E114" s="30"/>
      <c r="F114" s="19"/>
      <c r="G114" s="6"/>
      <c r="J114" s="17"/>
      <c r="K114" s="17"/>
      <c r="L114" s="17"/>
      <c r="M114" s="17"/>
      <c r="N114" s="17"/>
      <c r="O114" s="17"/>
      <c r="P114" s="17"/>
      <c r="Q114" s="17"/>
    </row>
    <row r="115" spans="1:17" s="9" customFormat="1" ht="14">
      <c r="J115" s="17">
        <v>9</v>
      </c>
      <c r="K115" s="17" t="s">
        <v>3</v>
      </c>
      <c r="L115" s="17">
        <f>H139</f>
        <v>0</v>
      </c>
      <c r="M115" s="17" t="e">
        <f t="shared" si="0"/>
        <v>#NAME?</v>
      </c>
      <c r="N115" s="17" t="e">
        <f t="shared" si="1"/>
        <v>#NAME?</v>
      </c>
      <c r="O115" s="17" t="e">
        <f t="shared" si="2"/>
        <v>#NAME?</v>
      </c>
      <c r="P115" s="17" t="e">
        <f t="shared" si="3"/>
        <v>#NAME?</v>
      </c>
      <c r="Q115" s="17"/>
    </row>
    <row r="116" spans="1:17" s="9" customFormat="1" ht="14">
      <c r="A116" s="56" t="s">
        <v>39</v>
      </c>
      <c r="B116" s="56"/>
      <c r="C116" s="56"/>
      <c r="D116" s="56"/>
      <c r="E116" s="56"/>
      <c r="F116" s="56"/>
      <c r="G116" s="6" t="s">
        <v>0</v>
      </c>
      <c r="H116" s="15"/>
      <c r="J116" s="17">
        <v>10</v>
      </c>
      <c r="K116" s="17" t="s">
        <v>3</v>
      </c>
      <c r="L116" s="17">
        <f>H162</f>
        <v>0</v>
      </c>
      <c r="M116" s="17" t="e">
        <f t="shared" si="0"/>
        <v>#NAME?</v>
      </c>
      <c r="N116" s="17" t="e">
        <f t="shared" si="1"/>
        <v>#NAME?</v>
      </c>
      <c r="O116" s="17" t="e">
        <f t="shared" si="2"/>
        <v>#NAME?</v>
      </c>
      <c r="P116" s="17" t="e">
        <f t="shared" si="3"/>
        <v>#NAME?</v>
      </c>
      <c r="Q116" s="17"/>
    </row>
    <row r="117" spans="1:17" s="9" customFormat="1" ht="14">
      <c r="A117" s="29"/>
      <c r="B117" s="29"/>
      <c r="C117" s="29"/>
      <c r="D117" s="29"/>
      <c r="E117" s="29"/>
      <c r="F117" s="29"/>
      <c r="G117" s="6"/>
      <c r="H117" s="3"/>
      <c r="J117" s="17"/>
      <c r="K117" s="17"/>
      <c r="L117" s="17"/>
      <c r="M117" s="17"/>
      <c r="N117" s="17"/>
      <c r="O117" s="17"/>
      <c r="P117" s="17"/>
      <c r="Q117" s="17"/>
    </row>
    <row r="118" spans="1:17" s="9" customFormat="1" ht="14">
      <c r="A118" s="29"/>
      <c r="B118" s="29"/>
      <c r="C118" s="29"/>
      <c r="D118" s="29"/>
      <c r="E118" s="29"/>
      <c r="F118" s="29"/>
      <c r="G118" s="6"/>
      <c r="H118" s="3"/>
      <c r="J118" s="17"/>
      <c r="K118" s="17"/>
      <c r="L118" s="17"/>
      <c r="M118" s="17"/>
      <c r="N118" s="17"/>
      <c r="O118" s="17"/>
      <c r="P118" s="17"/>
      <c r="Q118" s="17"/>
    </row>
    <row r="119" spans="1:17" s="9" customFormat="1" ht="14">
      <c r="A119" s="29"/>
      <c r="B119" s="29"/>
      <c r="C119" s="29"/>
      <c r="D119" s="29"/>
      <c r="E119" s="29"/>
      <c r="F119" s="29"/>
      <c r="G119" s="6"/>
      <c r="H119" s="3"/>
      <c r="J119" s="17"/>
      <c r="K119" s="17"/>
      <c r="L119" s="17"/>
      <c r="M119" s="17"/>
      <c r="N119" s="17"/>
      <c r="O119" s="17"/>
      <c r="P119" s="17"/>
      <c r="Q119" s="17"/>
    </row>
    <row r="120" spans="1:17" s="9" customFormat="1" ht="14">
      <c r="A120" s="29"/>
      <c r="B120" s="29"/>
      <c r="C120" s="29"/>
      <c r="D120" s="29"/>
      <c r="E120" s="29"/>
      <c r="F120" s="29"/>
      <c r="G120" s="6"/>
      <c r="H120" s="3"/>
      <c r="J120" s="17"/>
      <c r="K120" s="17"/>
      <c r="L120" s="17"/>
      <c r="M120" s="17"/>
      <c r="N120" s="17"/>
      <c r="O120" s="17"/>
      <c r="P120" s="17"/>
      <c r="Q120" s="17"/>
    </row>
    <row r="121" spans="1:17" s="9" customFormat="1" ht="14">
      <c r="A121" s="29"/>
      <c r="B121" s="29"/>
      <c r="C121" s="29"/>
      <c r="D121" s="29"/>
      <c r="E121" s="29"/>
      <c r="F121" s="29"/>
      <c r="G121" s="6"/>
      <c r="H121" s="3"/>
      <c r="J121" s="17"/>
      <c r="K121" s="17"/>
      <c r="L121" s="17"/>
      <c r="M121" s="17"/>
      <c r="N121" s="17"/>
      <c r="O121" s="17"/>
      <c r="P121" s="17"/>
      <c r="Q121" s="17"/>
    </row>
    <row r="122" spans="1:17" s="9" customFormat="1" ht="14">
      <c r="A122" s="29"/>
      <c r="B122" s="29"/>
      <c r="C122" s="29"/>
      <c r="D122" s="29"/>
      <c r="E122" s="29"/>
      <c r="F122" s="29"/>
      <c r="G122" s="6"/>
      <c r="H122" s="3"/>
      <c r="J122" s="17"/>
      <c r="K122" s="17"/>
      <c r="L122" s="17"/>
      <c r="M122" s="17"/>
      <c r="N122" s="17"/>
      <c r="O122" s="17"/>
      <c r="P122" s="17"/>
      <c r="Q122" s="17"/>
    </row>
    <row r="123" spans="1:17" s="9" customFormat="1" ht="14">
      <c r="A123" s="29"/>
      <c r="B123" s="29"/>
      <c r="C123" s="29"/>
      <c r="D123" s="29"/>
      <c r="E123" s="29"/>
      <c r="F123" s="29"/>
      <c r="G123" s="6"/>
      <c r="H123" s="3"/>
      <c r="J123" s="17"/>
      <c r="K123" s="17"/>
      <c r="L123" s="17"/>
      <c r="M123" s="17"/>
      <c r="N123" s="17"/>
      <c r="O123" s="17"/>
      <c r="P123" s="17"/>
      <c r="Q123" s="17"/>
    </row>
    <row r="124" spans="1:17" s="9" customFormat="1" ht="14">
      <c r="A124" s="29"/>
      <c r="B124" s="29"/>
      <c r="C124" s="29"/>
      <c r="D124" s="29"/>
      <c r="E124" s="29"/>
      <c r="F124" s="29"/>
      <c r="G124" s="6"/>
      <c r="H124" s="3"/>
      <c r="J124" s="17"/>
      <c r="K124" s="17"/>
      <c r="L124" s="17"/>
      <c r="M124" s="17"/>
      <c r="N124" s="17"/>
      <c r="O124" s="17"/>
      <c r="P124" s="17"/>
      <c r="Q124" s="17"/>
    </row>
    <row r="125" spans="1:17" s="9" customFormat="1" ht="14">
      <c r="A125" s="29"/>
      <c r="B125" s="29"/>
      <c r="C125" s="29"/>
      <c r="D125" s="29"/>
      <c r="E125" s="29"/>
      <c r="F125" s="29"/>
      <c r="G125" s="6"/>
      <c r="H125" s="3"/>
      <c r="J125" s="17"/>
      <c r="K125" s="17"/>
      <c r="L125" s="17"/>
      <c r="M125" s="17"/>
      <c r="N125" s="17"/>
      <c r="O125" s="17"/>
      <c r="P125" s="17"/>
      <c r="Q125" s="17"/>
    </row>
    <row r="126" spans="1:17" s="9" customFormat="1" ht="14">
      <c r="A126" s="29"/>
      <c r="B126" s="29"/>
      <c r="C126" s="29"/>
      <c r="D126" s="29"/>
      <c r="E126" s="29"/>
      <c r="F126" s="29"/>
      <c r="G126" s="6"/>
      <c r="H126" s="3"/>
      <c r="J126" s="17"/>
      <c r="K126" s="17"/>
      <c r="L126" s="17"/>
      <c r="M126" s="17"/>
      <c r="N126" s="17"/>
      <c r="O126" s="17"/>
      <c r="P126" s="17"/>
      <c r="Q126" s="17"/>
    </row>
    <row r="127" spans="1:17" s="9" customFormat="1" ht="14">
      <c r="A127" s="29"/>
      <c r="B127" s="29"/>
      <c r="C127" s="29"/>
      <c r="D127" s="29"/>
      <c r="E127" s="29"/>
      <c r="F127" s="29"/>
      <c r="G127" s="6"/>
      <c r="H127" s="3"/>
      <c r="J127" s="17"/>
      <c r="K127" s="17"/>
      <c r="L127" s="17"/>
      <c r="M127" s="17"/>
      <c r="N127" s="17"/>
      <c r="O127" s="17"/>
      <c r="P127" s="17"/>
      <c r="Q127" s="17"/>
    </row>
    <row r="128" spans="1:17" s="9" customFormat="1" ht="14">
      <c r="A128" s="29"/>
      <c r="B128" s="29"/>
      <c r="C128" s="29"/>
      <c r="D128" s="29"/>
      <c r="E128" s="29"/>
      <c r="F128" s="29"/>
      <c r="G128" s="6"/>
      <c r="H128" s="3"/>
      <c r="J128" s="17"/>
      <c r="K128" s="17"/>
      <c r="L128" s="17"/>
      <c r="M128" s="17"/>
      <c r="N128" s="17"/>
      <c r="O128" s="17"/>
      <c r="P128" s="17"/>
      <c r="Q128" s="17"/>
    </row>
    <row r="129" spans="1:17" s="9" customFormat="1" ht="14">
      <c r="A129" s="29"/>
      <c r="B129" s="29"/>
      <c r="C129" s="29"/>
      <c r="D129" s="29"/>
      <c r="E129" s="29"/>
      <c r="F129" s="29"/>
      <c r="G129" s="6"/>
      <c r="H129" s="3"/>
      <c r="J129" s="17"/>
      <c r="K129" s="17"/>
      <c r="L129" s="17"/>
      <c r="M129" s="17"/>
      <c r="N129" s="17"/>
      <c r="O129" s="17"/>
      <c r="P129" s="17"/>
      <c r="Q129" s="17"/>
    </row>
    <row r="130" spans="1:17" s="9" customFormat="1" ht="14">
      <c r="A130" s="29"/>
      <c r="B130" s="29"/>
      <c r="C130" s="29"/>
      <c r="D130" s="29"/>
      <c r="E130" s="29"/>
      <c r="F130" s="29"/>
      <c r="G130" s="6"/>
      <c r="H130" s="3"/>
      <c r="J130" s="17"/>
      <c r="K130" s="17"/>
      <c r="L130" s="17"/>
      <c r="M130" s="17"/>
      <c r="N130" s="17"/>
      <c r="O130" s="17"/>
      <c r="P130" s="17"/>
      <c r="Q130" s="17"/>
    </row>
    <row r="131" spans="1:17" s="9" customFormat="1" ht="14">
      <c r="A131" s="29"/>
      <c r="B131" s="29"/>
      <c r="C131" s="29"/>
      <c r="D131" s="29"/>
      <c r="E131" s="29"/>
      <c r="F131" s="29"/>
      <c r="G131" s="6"/>
      <c r="H131" s="3"/>
      <c r="J131" s="17"/>
      <c r="K131" s="17"/>
      <c r="L131" s="17"/>
      <c r="M131" s="17"/>
      <c r="N131" s="17"/>
      <c r="O131" s="17"/>
      <c r="P131" s="17"/>
      <c r="Q131" s="17"/>
    </row>
    <row r="132" spans="1:17" s="9" customFormat="1" ht="14">
      <c r="A132" s="29"/>
      <c r="B132" s="29"/>
      <c r="C132" s="29"/>
      <c r="D132" s="29"/>
      <c r="E132" s="29"/>
      <c r="F132" s="29"/>
      <c r="G132" s="6"/>
      <c r="H132" s="3"/>
      <c r="J132" s="17"/>
      <c r="K132" s="17"/>
      <c r="L132" s="17"/>
      <c r="M132" s="17"/>
      <c r="N132" s="17"/>
      <c r="O132" s="17"/>
      <c r="P132" s="17"/>
      <c r="Q132" s="17"/>
    </row>
    <row r="133" spans="1:17" s="9" customFormat="1" ht="14">
      <c r="A133" s="29"/>
      <c r="B133" s="29"/>
      <c r="C133" s="29"/>
      <c r="D133" s="29"/>
      <c r="E133" s="29"/>
      <c r="F133" s="29"/>
      <c r="G133" s="6"/>
      <c r="H133" s="3"/>
      <c r="J133" s="17"/>
      <c r="K133" s="17"/>
      <c r="L133" s="17"/>
      <c r="M133" s="17"/>
      <c r="N133" s="17"/>
      <c r="O133" s="17"/>
      <c r="P133" s="17"/>
      <c r="Q133" s="17"/>
    </row>
    <row r="134" spans="1:17" s="9" customFormat="1" ht="14">
      <c r="A134" s="29"/>
      <c r="B134" s="29"/>
      <c r="C134" s="29"/>
      <c r="D134" s="29"/>
      <c r="E134" s="29"/>
      <c r="F134" s="29"/>
      <c r="G134" s="6"/>
      <c r="H134" s="3"/>
      <c r="J134" s="17"/>
      <c r="K134" s="17"/>
      <c r="L134" s="17"/>
      <c r="M134" s="17"/>
      <c r="N134" s="17"/>
      <c r="O134" s="17"/>
      <c r="P134" s="17"/>
      <c r="Q134" s="17"/>
    </row>
    <row r="135" spans="1:17" s="9" customFormat="1" ht="14">
      <c r="A135" s="29"/>
      <c r="B135" s="29"/>
      <c r="C135" s="29"/>
      <c r="D135" s="29"/>
      <c r="E135" s="29"/>
      <c r="F135" s="29"/>
      <c r="G135" s="6"/>
      <c r="H135" s="3"/>
      <c r="J135" s="17"/>
      <c r="K135" s="17"/>
      <c r="L135" s="17"/>
      <c r="M135" s="17"/>
      <c r="N135" s="17"/>
      <c r="O135" s="17"/>
      <c r="P135" s="17"/>
      <c r="Q135" s="17"/>
    </row>
    <row r="136" spans="1:17" s="9" customFormat="1" ht="14">
      <c r="A136" s="29"/>
      <c r="B136" s="29"/>
      <c r="C136" s="29"/>
      <c r="D136" s="29"/>
      <c r="E136" s="29"/>
      <c r="F136" s="29"/>
      <c r="G136" s="6"/>
      <c r="H136" s="3"/>
      <c r="J136" s="17"/>
      <c r="K136" s="17"/>
      <c r="L136" s="17"/>
      <c r="M136" s="17"/>
      <c r="N136" s="17"/>
      <c r="O136" s="17"/>
      <c r="P136" s="17"/>
      <c r="Q136" s="17"/>
    </row>
    <row r="137" spans="1:17" s="9" customFormat="1" ht="14">
      <c r="A137" s="29"/>
      <c r="B137" s="29"/>
      <c r="C137" s="29"/>
      <c r="D137" s="29"/>
      <c r="E137" s="29"/>
      <c r="F137" s="29"/>
      <c r="G137" s="6"/>
      <c r="H137" s="3"/>
      <c r="J137" s="17"/>
      <c r="K137" s="17"/>
      <c r="L137" s="17"/>
      <c r="M137" s="17"/>
      <c r="N137" s="17"/>
      <c r="O137" s="17"/>
      <c r="P137" s="17"/>
      <c r="Q137" s="17"/>
    </row>
    <row r="138" spans="1:17" s="9" customFormat="1" ht="14">
      <c r="A138" s="29"/>
      <c r="B138" s="29"/>
      <c r="C138" s="29"/>
      <c r="D138" s="29"/>
      <c r="E138" s="29"/>
      <c r="F138" s="29"/>
      <c r="G138" s="6"/>
      <c r="H138" s="3"/>
      <c r="J138" s="17"/>
      <c r="K138" s="17"/>
      <c r="L138" s="17"/>
      <c r="M138" s="17"/>
      <c r="N138" s="17"/>
      <c r="O138" s="17"/>
      <c r="P138" s="17"/>
      <c r="Q138" s="17"/>
    </row>
    <row r="139" spans="1:17" s="9" customFormat="1" ht="14">
      <c r="A139" s="50" t="s">
        <v>40</v>
      </c>
      <c r="B139" s="50"/>
      <c r="C139" s="50"/>
      <c r="D139" s="50"/>
      <c r="E139" s="50"/>
      <c r="F139" s="20"/>
      <c r="G139" s="6" t="s">
        <v>0</v>
      </c>
      <c r="H139" s="15"/>
      <c r="J139" s="17">
        <v>12</v>
      </c>
      <c r="K139" s="17" t="s">
        <v>2</v>
      </c>
      <c r="L139" s="17" t="e">
        <f>#REF!</f>
        <v>#REF!</v>
      </c>
      <c r="M139" s="17" t="e">
        <f t="shared" si="0"/>
        <v>#NAME?</v>
      </c>
      <c r="N139" s="17" t="e">
        <f t="shared" si="1"/>
        <v>#NAME?</v>
      </c>
      <c r="O139" s="17" t="e">
        <f t="shared" si="2"/>
        <v>#NAME?</v>
      </c>
      <c r="P139" s="17" t="e">
        <f t="shared" si="3"/>
        <v>#REF!</v>
      </c>
      <c r="Q139" s="17"/>
    </row>
    <row r="140" spans="1:17" s="9" customFormat="1" ht="14">
      <c r="A140" s="25"/>
      <c r="B140" s="26"/>
      <c r="C140" s="26"/>
      <c r="D140" s="26"/>
      <c r="E140" s="26"/>
      <c r="F140" s="26"/>
      <c r="G140" s="6"/>
      <c r="H140" s="3"/>
      <c r="J140" s="17"/>
      <c r="K140" s="17"/>
      <c r="L140" s="17"/>
      <c r="M140" s="17"/>
      <c r="N140" s="17"/>
      <c r="O140" s="17"/>
      <c r="P140" s="17"/>
      <c r="Q140" s="17"/>
    </row>
    <row r="141" spans="1:17" s="9" customFormat="1" ht="14">
      <c r="A141" s="25"/>
      <c r="B141" s="26"/>
      <c r="C141" s="26"/>
      <c r="D141" s="26"/>
      <c r="E141" s="26"/>
      <c r="F141" s="26"/>
      <c r="G141" s="6"/>
      <c r="H141" s="3"/>
      <c r="J141" s="17"/>
      <c r="K141" s="17"/>
      <c r="L141" s="17"/>
      <c r="M141" s="17"/>
      <c r="N141" s="17"/>
      <c r="O141" s="17"/>
      <c r="P141" s="17"/>
      <c r="Q141" s="17"/>
    </row>
    <row r="142" spans="1:17" s="9" customFormat="1" ht="14">
      <c r="A142" s="25"/>
      <c r="B142" s="26"/>
      <c r="C142" s="26"/>
      <c r="D142" s="26"/>
      <c r="E142" s="26"/>
      <c r="F142" s="26"/>
      <c r="G142" s="6"/>
      <c r="H142" s="3"/>
      <c r="J142" s="17"/>
      <c r="K142" s="17"/>
      <c r="L142" s="17"/>
      <c r="M142" s="17"/>
      <c r="N142" s="17"/>
      <c r="O142" s="17"/>
      <c r="P142" s="17"/>
      <c r="Q142" s="17"/>
    </row>
    <row r="143" spans="1:17" s="9" customFormat="1" ht="14">
      <c r="A143" s="25"/>
      <c r="B143" s="26"/>
      <c r="C143" s="26"/>
      <c r="D143" s="26"/>
      <c r="E143" s="26"/>
      <c r="F143" s="26"/>
      <c r="G143" s="6"/>
      <c r="H143" s="3"/>
      <c r="J143" s="17"/>
      <c r="K143" s="17"/>
      <c r="L143" s="17"/>
      <c r="M143" s="17"/>
      <c r="N143" s="17"/>
      <c r="O143" s="17"/>
      <c r="P143" s="17"/>
      <c r="Q143" s="17"/>
    </row>
    <row r="144" spans="1:17" s="9" customFormat="1" ht="14">
      <c r="A144" s="25"/>
      <c r="B144" s="26"/>
      <c r="C144" s="26"/>
      <c r="D144" s="26"/>
      <c r="E144" s="26"/>
      <c r="F144" s="26"/>
      <c r="G144" s="6"/>
      <c r="H144" s="3"/>
      <c r="J144" s="17"/>
      <c r="K144" s="17"/>
      <c r="L144" s="17"/>
      <c r="M144" s="17"/>
      <c r="N144" s="17"/>
      <c r="O144" s="17"/>
      <c r="P144" s="17"/>
      <c r="Q144" s="17"/>
    </row>
    <row r="145" spans="1:17" s="9" customFormat="1" ht="14">
      <c r="A145" s="25"/>
      <c r="B145" s="26"/>
      <c r="C145" s="26"/>
      <c r="D145" s="26"/>
      <c r="E145" s="26"/>
      <c r="F145" s="26"/>
      <c r="G145" s="6"/>
      <c r="H145" s="3"/>
      <c r="J145" s="17"/>
      <c r="K145" s="17"/>
      <c r="L145" s="17"/>
      <c r="M145" s="17"/>
      <c r="N145" s="17"/>
      <c r="O145" s="17"/>
      <c r="P145" s="17"/>
      <c r="Q145" s="17"/>
    </row>
    <row r="146" spans="1:17" s="9" customFormat="1" ht="14">
      <c r="A146" s="25"/>
      <c r="B146" s="26"/>
      <c r="C146" s="26"/>
      <c r="D146" s="26"/>
      <c r="E146" s="26"/>
      <c r="F146" s="26"/>
      <c r="G146" s="6"/>
      <c r="H146" s="3"/>
      <c r="J146" s="17"/>
      <c r="K146" s="17"/>
      <c r="L146" s="17"/>
      <c r="M146" s="17"/>
      <c r="N146" s="17"/>
      <c r="O146" s="17"/>
      <c r="P146" s="17"/>
      <c r="Q146" s="17"/>
    </row>
    <row r="147" spans="1:17" s="9" customFormat="1" ht="14">
      <c r="A147" s="25"/>
      <c r="B147" s="26"/>
      <c r="C147" s="26"/>
      <c r="D147" s="26"/>
      <c r="E147" s="26"/>
      <c r="F147" s="26"/>
      <c r="G147" s="6"/>
      <c r="H147" s="3"/>
      <c r="J147" s="17"/>
      <c r="K147" s="17"/>
      <c r="L147" s="17"/>
      <c r="M147" s="17"/>
      <c r="N147" s="17"/>
      <c r="O147" s="17"/>
      <c r="P147" s="17"/>
      <c r="Q147" s="17"/>
    </row>
    <row r="148" spans="1:17" s="9" customFormat="1" ht="14">
      <c r="A148" s="25"/>
      <c r="B148" s="26"/>
      <c r="C148" s="26"/>
      <c r="D148" s="26"/>
      <c r="E148" s="26"/>
      <c r="F148" s="26"/>
      <c r="G148" s="6"/>
      <c r="H148" s="3"/>
      <c r="J148" s="17"/>
      <c r="K148" s="17"/>
      <c r="L148" s="17"/>
      <c r="M148" s="17"/>
      <c r="N148" s="17"/>
      <c r="O148" s="17"/>
      <c r="P148" s="17"/>
      <c r="Q148" s="17"/>
    </row>
    <row r="149" spans="1:17" s="9" customFormat="1" ht="14">
      <c r="A149" s="25"/>
      <c r="B149" s="26"/>
      <c r="C149" s="26"/>
      <c r="D149" s="26"/>
      <c r="E149" s="26"/>
      <c r="F149" s="26"/>
      <c r="G149" s="6"/>
      <c r="H149" s="3"/>
      <c r="J149" s="17"/>
      <c r="K149" s="17"/>
      <c r="L149" s="17"/>
      <c r="M149" s="17"/>
      <c r="N149" s="17"/>
      <c r="O149" s="17"/>
      <c r="P149" s="17"/>
      <c r="Q149" s="17"/>
    </row>
    <row r="150" spans="1:17" s="9" customFormat="1" ht="14">
      <c r="A150" s="25"/>
      <c r="B150" s="26"/>
      <c r="C150" s="26"/>
      <c r="D150" s="26"/>
      <c r="E150" s="26"/>
      <c r="F150" s="26"/>
      <c r="G150" s="6"/>
      <c r="H150" s="3"/>
      <c r="J150" s="17"/>
      <c r="K150" s="17"/>
      <c r="L150" s="17"/>
      <c r="M150" s="17"/>
      <c r="N150" s="17"/>
      <c r="O150" s="17"/>
      <c r="P150" s="17"/>
      <c r="Q150" s="17"/>
    </row>
    <row r="151" spans="1:17" s="9" customFormat="1" ht="14">
      <c r="A151" s="25"/>
      <c r="B151" s="26"/>
      <c r="C151" s="26"/>
      <c r="D151" s="26"/>
      <c r="E151" s="26"/>
      <c r="F151" s="26"/>
      <c r="G151" s="6"/>
      <c r="H151" s="3"/>
      <c r="J151" s="17"/>
      <c r="K151" s="17"/>
      <c r="L151" s="17"/>
      <c r="M151" s="17"/>
      <c r="N151" s="17"/>
      <c r="O151" s="17"/>
      <c r="P151" s="17"/>
      <c r="Q151" s="17"/>
    </row>
    <row r="152" spans="1:17" s="9" customFormat="1" ht="14">
      <c r="A152" s="25"/>
      <c r="B152" s="26"/>
      <c r="C152" s="26"/>
      <c r="D152" s="26"/>
      <c r="E152" s="26"/>
      <c r="F152" s="26"/>
      <c r="G152" s="6"/>
      <c r="H152" s="3"/>
      <c r="J152" s="17"/>
      <c r="K152" s="17"/>
      <c r="L152" s="17"/>
      <c r="M152" s="17"/>
      <c r="N152" s="17"/>
      <c r="O152" s="17"/>
      <c r="P152" s="17"/>
      <c r="Q152" s="17"/>
    </row>
    <row r="153" spans="1:17" s="9" customFormat="1" ht="14">
      <c r="A153" s="25"/>
      <c r="B153" s="26"/>
      <c r="C153" s="26"/>
      <c r="D153" s="26"/>
      <c r="E153" s="26"/>
      <c r="F153" s="26"/>
      <c r="G153" s="6"/>
      <c r="H153" s="3"/>
      <c r="J153" s="17"/>
      <c r="K153" s="17"/>
      <c r="L153" s="17"/>
      <c r="M153" s="17"/>
      <c r="N153" s="17"/>
      <c r="O153" s="17"/>
      <c r="P153" s="17"/>
      <c r="Q153" s="17"/>
    </row>
    <row r="154" spans="1:17" s="9" customFormat="1" ht="14">
      <c r="A154" s="25"/>
      <c r="B154" s="26"/>
      <c r="C154" s="26"/>
      <c r="D154" s="26"/>
      <c r="E154" s="26"/>
      <c r="F154" s="26"/>
      <c r="G154" s="6"/>
      <c r="H154" s="3"/>
      <c r="J154" s="17"/>
      <c r="K154" s="17"/>
      <c r="L154" s="17"/>
      <c r="M154" s="17"/>
      <c r="N154" s="17"/>
      <c r="O154" s="17"/>
      <c r="P154" s="17"/>
      <c r="Q154" s="17"/>
    </row>
    <row r="155" spans="1:17" s="9" customFormat="1" ht="14">
      <c r="A155" s="25"/>
      <c r="B155" s="26"/>
      <c r="C155" s="26"/>
      <c r="D155" s="26"/>
      <c r="E155" s="26"/>
      <c r="F155" s="26"/>
      <c r="G155" s="6"/>
      <c r="H155" s="3"/>
      <c r="J155" s="17"/>
      <c r="K155" s="17"/>
      <c r="L155" s="17"/>
      <c r="M155" s="17"/>
      <c r="N155" s="17"/>
      <c r="O155" s="17"/>
      <c r="P155" s="17"/>
      <c r="Q155" s="17"/>
    </row>
    <row r="156" spans="1:17" s="9" customFormat="1" ht="14">
      <c r="A156" s="25"/>
      <c r="B156" s="26"/>
      <c r="C156" s="26"/>
      <c r="D156" s="26"/>
      <c r="E156" s="26"/>
      <c r="F156" s="26"/>
      <c r="G156" s="6"/>
      <c r="H156" s="3"/>
      <c r="J156" s="17"/>
      <c r="K156" s="17"/>
      <c r="L156" s="17"/>
      <c r="M156" s="17"/>
      <c r="N156" s="17"/>
      <c r="O156" s="17"/>
      <c r="P156" s="17"/>
      <c r="Q156" s="17"/>
    </row>
    <row r="157" spans="1:17" s="9" customFormat="1" ht="14">
      <c r="A157" s="25"/>
      <c r="B157" s="26"/>
      <c r="C157" s="26"/>
      <c r="D157" s="26"/>
      <c r="E157" s="26"/>
      <c r="F157" s="26"/>
      <c r="G157" s="6"/>
      <c r="H157" s="3"/>
      <c r="J157" s="17"/>
      <c r="K157" s="17"/>
      <c r="L157" s="17"/>
      <c r="M157" s="17"/>
      <c r="N157" s="17"/>
      <c r="O157" s="17"/>
      <c r="P157" s="17"/>
      <c r="Q157" s="17"/>
    </row>
    <row r="158" spans="1:17" s="9" customFormat="1" ht="14">
      <c r="A158" s="25"/>
      <c r="B158" s="26"/>
      <c r="C158" s="26"/>
      <c r="D158" s="26"/>
      <c r="E158" s="26"/>
      <c r="F158" s="26"/>
      <c r="G158" s="6"/>
      <c r="H158" s="3"/>
      <c r="J158" s="17"/>
      <c r="K158" s="17"/>
      <c r="L158" s="17"/>
      <c r="M158" s="17"/>
      <c r="N158" s="17"/>
      <c r="O158" s="17"/>
      <c r="P158" s="17"/>
      <c r="Q158" s="17"/>
    </row>
    <row r="159" spans="1:17" s="9" customFormat="1" ht="14">
      <c r="A159" s="25"/>
      <c r="B159" s="26"/>
      <c r="C159" s="26"/>
      <c r="D159" s="26"/>
      <c r="E159" s="26"/>
      <c r="F159" s="26"/>
      <c r="G159" s="6"/>
      <c r="H159" s="3"/>
      <c r="J159" s="17"/>
      <c r="K159" s="17"/>
      <c r="L159" s="17"/>
      <c r="M159" s="17"/>
      <c r="N159" s="17"/>
      <c r="O159" s="17"/>
      <c r="P159" s="17"/>
      <c r="Q159" s="17"/>
    </row>
    <row r="160" spans="1:17" s="9" customFormat="1" ht="14">
      <c r="A160" s="25"/>
      <c r="B160" s="26"/>
      <c r="C160" s="26"/>
      <c r="D160" s="26"/>
      <c r="E160" s="26"/>
      <c r="F160" s="26"/>
      <c r="G160" s="6"/>
      <c r="H160" s="3"/>
      <c r="J160" s="17"/>
      <c r="K160" s="17"/>
      <c r="L160" s="17"/>
      <c r="M160" s="17"/>
      <c r="N160" s="17"/>
      <c r="O160" s="17"/>
      <c r="P160" s="17"/>
      <c r="Q160" s="17"/>
    </row>
    <row r="161" spans="1:17" s="9" customFormat="1" ht="14">
      <c r="H161" s="3"/>
      <c r="J161" s="17">
        <v>13</v>
      </c>
      <c r="K161" s="17" t="s">
        <v>1</v>
      </c>
      <c r="L161" s="17" t="e">
        <f>#REF!</f>
        <v>#REF!</v>
      </c>
      <c r="M161" s="17" t="e">
        <f t="shared" si="0"/>
        <v>#NAME?</v>
      </c>
      <c r="N161" s="17" t="e">
        <f t="shared" si="1"/>
        <v>#NAME?</v>
      </c>
      <c r="O161" s="17" t="e">
        <f t="shared" si="2"/>
        <v>#NAME?</v>
      </c>
      <c r="P161" s="17" t="e">
        <f t="shared" si="3"/>
        <v>#REF!</v>
      </c>
      <c r="Q161" s="17"/>
    </row>
    <row r="162" spans="1:17" s="9" customFormat="1" ht="18" customHeight="1">
      <c r="A162" s="57" t="s">
        <v>41</v>
      </c>
      <c r="B162" s="57"/>
      <c r="C162" s="57"/>
      <c r="D162" s="57"/>
      <c r="E162" s="57"/>
      <c r="F162" s="20"/>
      <c r="G162" s="6" t="s">
        <v>0</v>
      </c>
      <c r="H162" s="15"/>
      <c r="J162" s="17">
        <v>14</v>
      </c>
      <c r="K162" s="17" t="s">
        <v>3</v>
      </c>
      <c r="L162" s="17" t="e">
        <f>#REF!</f>
        <v>#REF!</v>
      </c>
      <c r="M162" s="17" t="e">
        <f t="shared" si="0"/>
        <v>#NAME?</v>
      </c>
      <c r="N162" s="17" t="e">
        <f t="shared" si="1"/>
        <v>#NAME?</v>
      </c>
      <c r="O162" s="17" t="e">
        <f t="shared" si="2"/>
        <v>#NAME?</v>
      </c>
      <c r="P162" s="17" t="e">
        <f t="shared" si="3"/>
        <v>#REF!</v>
      </c>
      <c r="Q162" s="17"/>
    </row>
    <row r="163" spans="1:17" s="9" customFormat="1" ht="14.25" customHeight="1">
      <c r="A163" s="57"/>
      <c r="B163" s="57"/>
      <c r="C163" s="57"/>
      <c r="D163" s="57"/>
      <c r="E163" s="57"/>
      <c r="F163" s="22"/>
      <c r="G163" s="6"/>
      <c r="J163" s="17"/>
      <c r="K163" s="17"/>
      <c r="L163" s="17"/>
      <c r="M163" s="17"/>
      <c r="N163" s="17"/>
      <c r="O163" s="17"/>
      <c r="P163" s="17"/>
      <c r="Q163" s="17"/>
    </row>
    <row r="164" spans="1:17" s="9" customFormat="1" ht="14.25" customHeight="1">
      <c r="A164" s="31"/>
      <c r="B164" s="31"/>
      <c r="C164" s="31"/>
      <c r="D164" s="31"/>
      <c r="E164" s="31"/>
      <c r="F164" s="26"/>
      <c r="G164" s="6"/>
      <c r="J164" s="17"/>
      <c r="K164" s="17"/>
      <c r="L164" s="17"/>
      <c r="M164" s="17"/>
      <c r="N164" s="17"/>
      <c r="O164" s="17"/>
      <c r="P164" s="17"/>
      <c r="Q164" s="17"/>
    </row>
    <row r="165" spans="1:17" s="9" customFormat="1" ht="14.25" customHeight="1">
      <c r="A165" s="31"/>
      <c r="B165" s="31"/>
      <c r="C165" s="31"/>
      <c r="D165" s="31"/>
      <c r="E165" s="31"/>
      <c r="F165" s="26"/>
      <c r="G165" s="6"/>
      <c r="J165" s="17"/>
      <c r="K165" s="17"/>
      <c r="L165" s="17"/>
      <c r="M165" s="17"/>
      <c r="N165" s="17"/>
      <c r="O165" s="17"/>
      <c r="P165" s="17"/>
      <c r="Q165" s="17"/>
    </row>
    <row r="166" spans="1:17" s="9" customFormat="1" ht="14.25" customHeight="1">
      <c r="A166" s="31"/>
      <c r="B166" s="31"/>
      <c r="C166" s="31"/>
      <c r="D166" s="31"/>
      <c r="E166" s="31"/>
      <c r="F166" s="26"/>
      <c r="G166" s="6"/>
      <c r="J166" s="17"/>
      <c r="K166" s="17"/>
      <c r="L166" s="17"/>
      <c r="M166" s="17"/>
      <c r="N166" s="17"/>
      <c r="O166" s="17"/>
      <c r="P166" s="17"/>
      <c r="Q166" s="17"/>
    </row>
    <row r="167" spans="1:17" s="9" customFormat="1" ht="14.25" customHeight="1">
      <c r="A167" s="31"/>
      <c r="B167" s="31"/>
      <c r="C167" s="31"/>
      <c r="D167" s="31"/>
      <c r="E167" s="31"/>
      <c r="F167" s="26"/>
      <c r="G167" s="6"/>
      <c r="J167" s="17"/>
      <c r="K167" s="17"/>
      <c r="L167" s="17"/>
      <c r="M167" s="17"/>
      <c r="N167" s="17"/>
      <c r="O167" s="17"/>
      <c r="P167" s="17"/>
      <c r="Q167" s="17"/>
    </row>
    <row r="168" spans="1:17" s="9" customFormat="1" ht="14.25" customHeight="1">
      <c r="A168" s="31"/>
      <c r="B168" s="31"/>
      <c r="C168" s="31"/>
      <c r="D168" s="31"/>
      <c r="E168" s="31"/>
      <c r="F168" s="26"/>
      <c r="G168" s="6"/>
      <c r="J168" s="17"/>
      <c r="K168" s="17"/>
      <c r="L168" s="17"/>
      <c r="M168" s="17"/>
      <c r="N168" s="17"/>
      <c r="O168" s="17"/>
      <c r="P168" s="17"/>
      <c r="Q168" s="17"/>
    </row>
    <row r="169" spans="1:17" s="9" customFormat="1" ht="14.25" customHeight="1">
      <c r="A169" s="31"/>
      <c r="B169" s="31"/>
      <c r="C169" s="31"/>
      <c r="D169" s="31"/>
      <c r="E169" s="31"/>
      <c r="F169" s="26"/>
      <c r="G169" s="6"/>
      <c r="J169" s="17"/>
      <c r="K169" s="17"/>
      <c r="L169" s="17"/>
      <c r="M169" s="17"/>
      <c r="N169" s="17"/>
      <c r="O169" s="17"/>
      <c r="P169" s="17"/>
      <c r="Q169" s="17"/>
    </row>
    <row r="170" spans="1:17" s="9" customFormat="1" ht="14.25" customHeight="1">
      <c r="A170" s="31"/>
      <c r="B170" s="31"/>
      <c r="C170" s="31"/>
      <c r="D170" s="31"/>
      <c r="E170" s="31"/>
      <c r="F170" s="26"/>
      <c r="G170" s="6"/>
      <c r="J170" s="17"/>
      <c r="K170" s="17"/>
      <c r="L170" s="17"/>
      <c r="M170" s="17"/>
      <c r="N170" s="17"/>
      <c r="O170" s="17"/>
      <c r="P170" s="17"/>
      <c r="Q170" s="17"/>
    </row>
    <row r="171" spans="1:17" s="9" customFormat="1" ht="14.25" customHeight="1">
      <c r="A171" s="31"/>
      <c r="B171" s="31"/>
      <c r="C171" s="31"/>
      <c r="D171" s="31"/>
      <c r="E171" s="31"/>
      <c r="F171" s="26"/>
      <c r="G171" s="6"/>
      <c r="J171" s="17"/>
      <c r="K171" s="17"/>
      <c r="L171" s="17"/>
      <c r="M171" s="17"/>
      <c r="N171" s="17"/>
      <c r="O171" s="17"/>
      <c r="P171" s="17"/>
      <c r="Q171" s="17"/>
    </row>
    <row r="172" spans="1:17" s="9" customFormat="1" ht="14.25" customHeight="1">
      <c r="A172" s="31"/>
      <c r="B172" s="31"/>
      <c r="C172" s="31"/>
      <c r="D172" s="31"/>
      <c r="E172" s="31"/>
      <c r="F172" s="26"/>
      <c r="G172" s="6"/>
      <c r="J172" s="17"/>
      <c r="K172" s="17"/>
      <c r="L172" s="17"/>
      <c r="M172" s="17"/>
      <c r="N172" s="17"/>
      <c r="O172" s="17"/>
      <c r="P172" s="17"/>
      <c r="Q172" s="17"/>
    </row>
    <row r="173" spans="1:17" s="9" customFormat="1" ht="14.25" customHeight="1">
      <c r="A173" s="31"/>
      <c r="B173" s="31"/>
      <c r="C173" s="31"/>
      <c r="D173" s="31"/>
      <c r="E173" s="31"/>
      <c r="F173" s="26"/>
      <c r="G173" s="6"/>
      <c r="J173" s="17"/>
      <c r="K173" s="17"/>
      <c r="L173" s="17"/>
      <c r="M173" s="17"/>
      <c r="N173" s="17"/>
      <c r="O173" s="17"/>
      <c r="P173" s="17"/>
      <c r="Q173" s="17"/>
    </row>
    <row r="174" spans="1:17" s="9" customFormat="1" ht="14.25" customHeight="1">
      <c r="A174" s="31"/>
      <c r="B174" s="31"/>
      <c r="C174" s="31"/>
      <c r="D174" s="31"/>
      <c r="E174" s="31"/>
      <c r="F174" s="26"/>
      <c r="G174" s="6"/>
      <c r="J174" s="17"/>
      <c r="K174" s="17"/>
      <c r="L174" s="17"/>
      <c r="M174" s="17"/>
      <c r="N174" s="17"/>
      <c r="O174" s="17"/>
      <c r="P174" s="17"/>
      <c r="Q174" s="17"/>
    </row>
    <row r="175" spans="1:17" s="9" customFormat="1" ht="14.25" customHeight="1">
      <c r="A175" s="31"/>
      <c r="B175" s="31"/>
      <c r="C175" s="31"/>
      <c r="D175" s="31"/>
      <c r="E175" s="31"/>
      <c r="F175" s="26"/>
      <c r="G175" s="6"/>
      <c r="J175" s="17"/>
      <c r="K175" s="17"/>
      <c r="L175" s="17"/>
      <c r="M175" s="17"/>
      <c r="N175" s="17"/>
      <c r="O175" s="17"/>
      <c r="P175" s="17"/>
      <c r="Q175" s="17"/>
    </row>
    <row r="176" spans="1:17" s="9" customFormat="1" ht="14.25" customHeight="1">
      <c r="A176" s="31"/>
      <c r="B176" s="31"/>
      <c r="C176" s="31"/>
      <c r="D176" s="31"/>
      <c r="E176" s="31"/>
      <c r="F176" s="26"/>
      <c r="G176" s="6"/>
      <c r="J176" s="17"/>
      <c r="K176" s="17"/>
      <c r="L176" s="17"/>
      <c r="M176" s="17"/>
      <c r="N176" s="17"/>
      <c r="O176" s="17"/>
      <c r="P176" s="17"/>
      <c r="Q176" s="17"/>
    </row>
    <row r="177" spans="1:17" s="9" customFormat="1" ht="14.25" customHeight="1">
      <c r="A177" s="31"/>
      <c r="B177" s="31"/>
      <c r="C177" s="31"/>
      <c r="D177" s="31"/>
      <c r="E177" s="31"/>
      <c r="F177" s="26"/>
      <c r="G177" s="6"/>
      <c r="J177" s="17"/>
      <c r="K177" s="17"/>
      <c r="L177" s="17"/>
      <c r="M177" s="17"/>
      <c r="N177" s="17"/>
      <c r="O177" s="17"/>
      <c r="P177" s="17"/>
      <c r="Q177" s="17"/>
    </row>
    <row r="178" spans="1:17" s="9" customFormat="1" ht="14.25" customHeight="1">
      <c r="A178" s="31"/>
      <c r="B178" s="31"/>
      <c r="C178" s="31"/>
      <c r="D178" s="31"/>
      <c r="E178" s="31"/>
      <c r="F178" s="26"/>
      <c r="G178" s="6"/>
      <c r="J178" s="17"/>
      <c r="K178" s="17"/>
      <c r="L178" s="17"/>
      <c r="M178" s="17"/>
      <c r="N178" s="17"/>
      <c r="O178" s="17"/>
      <c r="P178" s="17"/>
      <c r="Q178" s="17"/>
    </row>
    <row r="179" spans="1:17" s="9" customFormat="1" ht="14.25" customHeight="1">
      <c r="A179" s="31"/>
      <c r="B179" s="31"/>
      <c r="C179" s="31"/>
      <c r="D179" s="31"/>
      <c r="E179" s="31"/>
      <c r="F179" s="26"/>
      <c r="G179" s="6"/>
      <c r="J179" s="17"/>
      <c r="K179" s="17"/>
      <c r="L179" s="17"/>
      <c r="M179" s="17"/>
      <c r="N179" s="17"/>
      <c r="O179" s="17"/>
      <c r="P179" s="17"/>
      <c r="Q179" s="17"/>
    </row>
    <row r="180" spans="1:17" s="9" customFormat="1" ht="14" hidden="1">
      <c r="H180" s="16"/>
      <c r="J180" s="17">
        <v>15</v>
      </c>
      <c r="K180" s="17" t="s">
        <v>2</v>
      </c>
      <c r="L180" s="17" t="e">
        <f>#REF!</f>
        <v>#REF!</v>
      </c>
      <c r="M180" s="17" t="e">
        <f t="shared" si="0"/>
        <v>#NAME?</v>
      </c>
      <c r="N180" s="17" t="e">
        <f t="shared" si="1"/>
        <v>#NAME?</v>
      </c>
      <c r="O180" s="17" t="e">
        <f t="shared" si="2"/>
        <v>#NAME?</v>
      </c>
      <c r="P180" s="17" t="e">
        <f t="shared" si="3"/>
        <v>#REF!</v>
      </c>
      <c r="Q180" s="17"/>
    </row>
    <row r="181" spans="1:17" ht="12" hidden="1"/>
    <row r="182" spans="1:17" ht="12" hidden="1"/>
    <row r="183" spans="1:17" ht="12" hidden="1"/>
    <row r="184" spans="1:17" ht="12" hidden="1"/>
    <row r="185" spans="1:17" ht="12" hidden="1"/>
    <row r="186" spans="1:17" ht="12" hidden="1"/>
    <row r="187" spans="1:17" ht="12" hidden="1"/>
    <row r="188" spans="1:17" ht="12" hidden="1"/>
    <row r="189" spans="1:17" ht="12" hidden="1"/>
    <row r="190" spans="1:17" ht="12" hidden="1"/>
    <row r="191" spans="1:17" ht="12" hidden="1"/>
    <row r="192" spans="1:17" ht="12" hidden="1"/>
    <row r="193" ht="12" hidden="1"/>
    <row r="194" ht="12" hidden="1"/>
    <row r="195" ht="12" hidden="1"/>
    <row r="196" ht="12" hidden="1"/>
    <row r="197" ht="12" hidden="1"/>
    <row r="198" ht="12" hidden="1"/>
    <row r="199" ht="12" hidden="1"/>
    <row r="200" ht="12" hidden="1"/>
    <row r="201" ht="12" hidden="1"/>
    <row r="202" ht="12" hidden="1"/>
    <row r="203" ht="12" hidden="1"/>
    <row r="204" ht="12" hidden="1"/>
    <row r="205" ht="12" hidden="1"/>
    <row r="206" ht="12" hidden="1"/>
    <row r="207" ht="12" hidden="1"/>
    <row r="208" ht="12" hidden="1"/>
    <row r="209" ht="12" hidden="1"/>
    <row r="210" ht="12" hidden="1"/>
    <row r="211" ht="12" hidden="1"/>
    <row r="212" ht="12" hidden="1"/>
    <row r="213" ht="12" hidden="1"/>
    <row r="214" ht="12" hidden="1"/>
    <row r="215" ht="12" hidden="1"/>
    <row r="216" ht="12" hidden="1"/>
    <row r="217" ht="12" hidden="1"/>
    <row r="218" ht="12" hidden="1"/>
    <row r="219" ht="12" hidden="1"/>
    <row r="220" ht="12" hidden="1"/>
    <row r="221" ht="12" hidden="1"/>
    <row r="222" ht="12" hidden="1"/>
    <row r="223" ht="12" hidden="1"/>
    <row r="224" ht="12" hidden="1"/>
    <row r="225" ht="12" hidden="1"/>
    <row r="226" ht="12" hidden="1"/>
    <row r="227" ht="12" hidden="1"/>
    <row r="228" ht="12" hidden="1"/>
    <row r="229" ht="12" hidden="1"/>
    <row r="230" ht="12" hidden="1"/>
    <row r="231" ht="12" hidden="1"/>
    <row r="232" ht="12" hidden="1"/>
    <row r="233" ht="12" hidden="1"/>
    <row r="234" ht="12" hidden="1"/>
    <row r="235" ht="12" hidden="1"/>
    <row r="236" ht="12" hidden="1"/>
    <row r="237" ht="12" hidden="1"/>
    <row r="238" ht="12" hidden="1"/>
    <row r="239" ht="12" hidden="1"/>
    <row r="240" ht="12" hidden="1"/>
    <row r="241" ht="12" hidden="1"/>
    <row r="242" ht="12" hidden="1"/>
    <row r="243" ht="12" hidden="1"/>
    <row r="244" ht="12" hidden="1"/>
    <row r="245" ht="12" hidden="1"/>
    <row r="246" ht="12" hidden="1"/>
    <row r="247" ht="12" hidden="1"/>
    <row r="248" ht="12" hidden="1"/>
    <row r="249" ht="12" hidden="1"/>
    <row r="250" ht="12" hidden="1"/>
    <row r="251" ht="12" hidden="1"/>
    <row r="252" ht="12" hidden="1"/>
    <row r="253" ht="12" hidden="1"/>
    <row r="254" ht="12" hidden="1"/>
    <row r="255" ht="12" hidden="1"/>
    <row r="256" ht="12" hidden="1"/>
    <row r="257" ht="12" hidden="1"/>
    <row r="258" ht="12" hidden="1"/>
    <row r="259" ht="12" hidden="1"/>
    <row r="260" ht="12" hidden="1"/>
    <row r="261" ht="12" hidden="1"/>
    <row r="262" ht="12" hidden="1"/>
    <row r="263" ht="12" hidden="1"/>
    <row r="264" ht="12" hidden="1"/>
    <row r="265" ht="12" hidden="1"/>
    <row r="266" ht="12" hidden="1"/>
    <row r="267" ht="12" hidden="1"/>
    <row r="268" ht="12" hidden="1"/>
    <row r="269" ht="12" hidden="1"/>
    <row r="270" ht="12" hidden="1"/>
    <row r="271" ht="12" hidden="1"/>
    <row r="272" ht="12" hidden="1"/>
    <row r="273" ht="12" hidden="1"/>
    <row r="274" ht="12" hidden="1"/>
    <row r="275" ht="12" hidden="1"/>
    <row r="276" ht="12" hidden="1"/>
    <row r="277" ht="12" hidden="1"/>
    <row r="278" ht="12" hidden="1"/>
    <row r="279" ht="12" hidden="1"/>
    <row r="280" ht="12" hidden="1"/>
    <row r="281" ht="12" hidden="1"/>
    <row r="282" ht="12" hidden="1"/>
    <row r="283" ht="12" hidden="1"/>
    <row r="284" ht="12" hidden="1"/>
    <row r="285" ht="12" hidden="1"/>
    <row r="286" ht="12" hidden="1"/>
    <row r="287" ht="12" hidden="1"/>
    <row r="288" ht="12.75" hidden="1" customHeight="1"/>
    <row r="289" ht="12.75" hidden="1" customHeight="1"/>
    <row r="290" ht="12.75" hidden="1" customHeight="1"/>
    <row r="291" ht="12.75" hidden="1" customHeight="1"/>
    <row r="292" ht="12.75" hidden="1" customHeight="1"/>
    <row r="293" ht="12.75" hidden="1" customHeight="1"/>
    <row r="294" ht="12.75" hidden="1" customHeight="1"/>
    <row r="295" ht="12.75" hidden="1" customHeight="1"/>
    <row r="296" ht="12.75" hidden="1" customHeight="1"/>
    <row r="297" ht="12.75" hidden="1" customHeight="1"/>
    <row r="298" ht="12.75" hidden="1" customHeight="1"/>
    <row r="299" ht="12.75" hidden="1" customHeight="1"/>
    <row r="300" ht="12.75" hidden="1" customHeight="1"/>
    <row r="301" ht="12.75" hidden="1" customHeight="1"/>
    <row r="302" ht="12.75" hidden="1" customHeight="1"/>
    <row r="303" ht="12.75" hidden="1" customHeight="1"/>
    <row r="304" ht="12.75" hidden="1" customHeight="1"/>
    <row r="305" ht="12.75" hidden="1" customHeight="1"/>
    <row r="306" ht="12.75" hidden="1" customHeight="1"/>
    <row r="307" ht="12.75" hidden="1" customHeight="1"/>
    <row r="308" ht="12.75" hidden="1" customHeight="1"/>
    <row r="309" ht="12.75" hidden="1" customHeight="1"/>
    <row r="310" ht="12.75" hidden="1" customHeight="1"/>
    <row r="311" ht="12.75" hidden="1" customHeight="1"/>
    <row r="312" ht="12.75" hidden="1" customHeight="1"/>
    <row r="313" ht="12.75" hidden="1" customHeight="1"/>
    <row r="314" ht="12.75" hidden="1" customHeight="1"/>
    <row r="315" ht="12.75" hidden="1" customHeight="1"/>
    <row r="316" ht="12.75" hidden="1" customHeight="1"/>
    <row r="317" ht="12.75" hidden="1" customHeight="1"/>
    <row r="318" ht="12.75" hidden="1" customHeight="1"/>
    <row r="319" ht="12.75" hidden="1" customHeight="1"/>
    <row r="320" ht="12.75" hidden="1" customHeight="1"/>
    <row r="321" ht="12.75" hidden="1" customHeight="1"/>
    <row r="322" ht="12.75" hidden="1" customHeight="1"/>
    <row r="323" ht="12.75" hidden="1" customHeight="1"/>
    <row r="324" ht="12.75" hidden="1" customHeight="1"/>
    <row r="325" ht="12.75" hidden="1" customHeight="1"/>
    <row r="326" ht="12.75" hidden="1" customHeight="1"/>
    <row r="327" ht="12.75" hidden="1" customHeight="1"/>
    <row r="328" ht="12.75" hidden="1" customHeight="1"/>
    <row r="329" ht="12.75" hidden="1" customHeight="1"/>
    <row r="330" ht="12.75" hidden="1" customHeight="1"/>
    <row r="331" ht="12.75" hidden="1" customHeight="1"/>
    <row r="332" ht="12.75" customHeight="1"/>
  </sheetData>
  <mergeCells count="12">
    <mergeCell ref="A64:F64"/>
    <mergeCell ref="A2:I2"/>
    <mergeCell ref="B1:I1"/>
    <mergeCell ref="A52:E53"/>
    <mergeCell ref="A4:F5"/>
    <mergeCell ref="A22:E23"/>
    <mergeCell ref="A38:E39"/>
    <mergeCell ref="A85:E85"/>
    <mergeCell ref="A101:E102"/>
    <mergeCell ref="A116:F116"/>
    <mergeCell ref="A139:E139"/>
    <mergeCell ref="A162:E163"/>
  </mergeCells>
  <dataValidations count="1">
    <dataValidation type="list" allowBlank="1" showInputMessage="1" showErrorMessage="1" sqref="H4 H22 H38 H52 H64 H85 H101 H116 H139 H162">
      <formula1>Calificacion</formula1>
    </dataValidation>
  </dataValidations>
  <hyperlinks>
    <hyperlink ref="B1" r:id="rId1"/>
    <hyperlink ref="C1" r:id="rId2" display="http://www.compulearning.edu.co"/>
    <hyperlink ref="D1" r:id="rId3" display="http://www.compulearning.edu.co"/>
    <hyperlink ref="E1" r:id="rId4" display="http://www.compulearning.edu.co"/>
    <hyperlink ref="F1" r:id="rId5" display="http://www.compulearning.edu.co"/>
    <hyperlink ref="G1" r:id="rId6" display="http://www.compulearning.edu.co"/>
    <hyperlink ref="H1" r:id="rId7" display="http://www.compulearning.edu.co"/>
    <hyperlink ref="I1" r:id="rId8" display="http://www.compulearning.edu.co"/>
  </hyperlinks>
  <pageMargins left="0.75" right="0.75" top="1" bottom="1" header="0" footer="0"/>
  <headerFooter alignWithMargins="0"/>
  <drawing r:id="rId9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FFFF00"/>
  </sheetPr>
  <dimension ref="A1:R207"/>
  <sheetViews>
    <sheetView tabSelected="1" workbookViewId="0">
      <pane ySplit="2" topLeftCell="A3" activePane="bottomLeft" state="frozen"/>
      <selection pane="bottomLeft" activeCell="A8" sqref="A8"/>
    </sheetView>
  </sheetViews>
  <sheetFormatPr baseColWidth="10" defaultColWidth="0" defaultRowHeight="12.75" customHeight="1" zeroHeight="1" x14ac:dyDescent="0"/>
  <cols>
    <col min="1" max="1" width="20" customWidth="1"/>
    <col min="2" max="2" width="21.1640625" customWidth="1"/>
    <col min="3" max="4" width="11.5" customWidth="1"/>
    <col min="5" max="5" width="20.6640625" customWidth="1"/>
    <col min="6" max="6" width="4.33203125" customWidth="1"/>
    <col min="7" max="7" width="11.5" customWidth="1"/>
    <col min="8" max="8" width="45.6640625" customWidth="1"/>
    <col min="9" max="9" width="1.5" style="1" customWidth="1"/>
    <col min="10" max="10" width="8.5" style="1" hidden="1" customWidth="1"/>
    <col min="11" max="11" width="11.5" style="1" hidden="1" customWidth="1"/>
    <col min="12" max="12" width="45.6640625" style="1" hidden="1" customWidth="1"/>
    <col min="13" max="16" width="11.5" style="1" hidden="1" customWidth="1"/>
    <col min="17" max="18" width="15.1640625" style="1" hidden="1" customWidth="1"/>
    <col min="19" max="16384" width="11.5" style="1" hidden="1"/>
  </cols>
  <sheetData>
    <row r="1" spans="1:18" ht="60" customHeight="1">
      <c r="A1" s="2"/>
      <c r="B1" s="60" t="s">
        <v>81</v>
      </c>
      <c r="C1" s="60"/>
      <c r="D1" s="60"/>
      <c r="E1" s="60"/>
      <c r="F1" s="60"/>
      <c r="G1" s="60"/>
      <c r="H1" s="60"/>
      <c r="I1" s="60"/>
    </row>
    <row r="2" spans="1:18" ht="22.5" customHeight="1">
      <c r="A2" s="61" t="s">
        <v>80</v>
      </c>
      <c r="B2" s="61"/>
      <c r="C2" s="61"/>
      <c r="D2" s="61"/>
      <c r="E2" s="61"/>
      <c r="F2" s="61"/>
      <c r="G2" s="61"/>
      <c r="H2" s="61"/>
      <c r="I2" s="61"/>
    </row>
    <row r="3" spans="1:18" s="3" customFormat="1" ht="12"/>
    <row r="4" spans="1:18" s="5" customFormat="1" ht="25" customHeight="1">
      <c r="A4" s="36"/>
      <c r="B4" s="36"/>
      <c r="C4" s="36"/>
      <c r="D4" s="41"/>
      <c r="E4" s="47" t="s">
        <v>76</v>
      </c>
      <c r="F4" s="36"/>
      <c r="G4" s="65" t="s">
        <v>79</v>
      </c>
      <c r="H4" s="65"/>
    </row>
    <row r="5" spans="1:18" s="5" customFormat="1" ht="14">
      <c r="A5" s="36"/>
      <c r="B5" s="36"/>
      <c r="C5" s="36"/>
      <c r="D5" s="41"/>
      <c r="E5" s="42"/>
      <c r="F5" s="36"/>
      <c r="G5" s="42"/>
      <c r="H5" s="42"/>
    </row>
    <row r="6" spans="1:18" s="24" customFormat="1" ht="33.75" customHeight="1">
      <c r="A6" s="35"/>
      <c r="B6" s="62" t="s">
        <v>42</v>
      </c>
      <c r="C6" s="62"/>
      <c r="D6" s="42"/>
      <c r="E6" s="44" t="str">
        <f ca="1">IF(ISERROR(SUM(M6:M15)),"Debe llenar todas las casillas de respuestas.",SUM(M6:M15))</f>
        <v>Debe llenar todas las casillas de respuestas.</v>
      </c>
      <c r="F6" s="35"/>
      <c r="G6" s="66" t="str">
        <f ca="1">IF(E6="Debe llenar todas las casillas de respuestas.","Prueba sin contestar",VLOOKUP(E6,$P$6:$R$8,3,1))</f>
        <v>Prueba sin contestar</v>
      </c>
      <c r="H6" s="66"/>
      <c r="K6" s="43" t="s">
        <v>63</v>
      </c>
      <c r="L6" s="24">
        <f ca="1">INDIRECT(K6)</f>
        <v>0</v>
      </c>
      <c r="M6" s="24" t="e">
        <f t="shared" ref="M6:M35" ca="1" si="0">VLOOKUP(L6,mtz_Calificacion,2,0)</f>
        <v>#N/A</v>
      </c>
      <c r="P6" s="24">
        <v>0</v>
      </c>
      <c r="Q6" s="24">
        <v>32</v>
      </c>
      <c r="R6" s="43" t="s">
        <v>75</v>
      </c>
    </row>
    <row r="7" spans="1:18" s="3" customFormat="1" ht="15" customHeight="1">
      <c r="A7" s="36"/>
      <c r="B7" s="36"/>
      <c r="C7" s="36"/>
      <c r="D7" s="36"/>
      <c r="E7" s="36"/>
      <c r="F7" s="36"/>
      <c r="G7" s="36"/>
      <c r="H7" s="36"/>
      <c r="K7" s="40" t="s">
        <v>64</v>
      </c>
      <c r="L7" s="3">
        <f t="shared" ref="L7:L28" ca="1" si="1">INDIRECT(K7)</f>
        <v>0</v>
      </c>
      <c r="M7" s="3" t="e">
        <f t="shared" ca="1" si="0"/>
        <v>#N/A</v>
      </c>
      <c r="P7" s="3">
        <v>33</v>
      </c>
      <c r="Q7" s="3">
        <v>42</v>
      </c>
      <c r="R7" s="40" t="s">
        <v>74</v>
      </c>
    </row>
    <row r="8" spans="1:18" s="24" customFormat="1" ht="33.75" customHeight="1">
      <c r="A8" s="35"/>
      <c r="B8" s="63" t="s">
        <v>77</v>
      </c>
      <c r="C8" s="63"/>
      <c r="D8" s="35"/>
      <c r="E8" s="45" t="str">
        <f ca="1">IF(ISERROR(SUM(M16:M25)),"Debe llenar todas las casillas de respuestas.",SUM(M16:M25))</f>
        <v>Debe llenar todas las casillas de respuestas.</v>
      </c>
      <c r="F8" s="35"/>
      <c r="G8" s="67" t="str">
        <f ca="1">IF(E8="Debe llenar todas las casillas de respuestas.","Prueba sin contestar",VLOOKUP(E8,$P$6:$R$8,3,1))</f>
        <v>Prueba sin contestar</v>
      </c>
      <c r="H8" s="67"/>
      <c r="K8" s="43" t="s">
        <v>65</v>
      </c>
      <c r="L8" s="24">
        <f t="shared" ca="1" si="1"/>
        <v>0</v>
      </c>
      <c r="M8" s="24" t="e">
        <f t="shared" ca="1" si="0"/>
        <v>#N/A</v>
      </c>
      <c r="P8" s="24">
        <v>43</v>
      </c>
      <c r="R8" s="43" t="s">
        <v>73</v>
      </c>
    </row>
    <row r="9" spans="1:18" s="3" customFormat="1" ht="15" customHeight="1">
      <c r="A9" s="36"/>
      <c r="B9" s="36"/>
      <c r="C9" s="36"/>
      <c r="D9" s="36"/>
      <c r="E9" s="36"/>
      <c r="F9" s="36"/>
      <c r="G9" s="36"/>
      <c r="H9" s="36"/>
      <c r="K9" s="40" t="s">
        <v>66</v>
      </c>
      <c r="L9" s="3">
        <f t="shared" ca="1" si="1"/>
        <v>0</v>
      </c>
      <c r="M9" s="3" t="e">
        <f t="shared" ca="1" si="0"/>
        <v>#N/A</v>
      </c>
    </row>
    <row r="10" spans="1:18" s="24" customFormat="1" ht="33.75" customHeight="1">
      <c r="A10" s="35"/>
      <c r="B10" s="64" t="s">
        <v>78</v>
      </c>
      <c r="C10" s="64"/>
      <c r="D10" s="35"/>
      <c r="E10" s="46" t="str">
        <f ca="1">IF(ISERROR(SUM(M26:M35)),"Debe llenar todas las casillas de respuestas.",SUM(M26:M35))</f>
        <v>Debe llenar todas las casillas de respuestas.</v>
      </c>
      <c r="F10" s="35"/>
      <c r="G10" s="68" t="str">
        <f ca="1">IF(E10="Debe llenar todas las casillas de respuestas.","Prueba sin contestar",VLOOKUP(E10,$P$6:$R$8,3,1))</f>
        <v>Prueba sin contestar</v>
      </c>
      <c r="H10" s="68"/>
      <c r="K10" s="43" t="s">
        <v>67</v>
      </c>
      <c r="L10" s="24">
        <f ca="1">INDIRECT(K10)</f>
        <v>0</v>
      </c>
      <c r="M10" s="24" t="e">
        <f t="shared" ca="1" si="0"/>
        <v>#N/A</v>
      </c>
    </row>
    <row r="11" spans="1:18" s="3" customFormat="1" ht="15" customHeight="1">
      <c r="A11" s="36"/>
      <c r="B11" s="36"/>
      <c r="C11" s="36"/>
      <c r="D11" s="36"/>
      <c r="E11" s="36"/>
      <c r="F11" s="36"/>
      <c r="G11" s="36"/>
      <c r="H11" s="36"/>
      <c r="K11" s="40" t="s">
        <v>68</v>
      </c>
      <c r="L11" s="3">
        <f t="shared" ca="1" si="1"/>
        <v>0</v>
      </c>
      <c r="M11" s="3" t="e">
        <f t="shared" ca="1" si="0"/>
        <v>#N/A</v>
      </c>
    </row>
    <row r="12" spans="1:18" s="3" customFormat="1" ht="15" hidden="1" customHeight="1">
      <c r="A12" s="36"/>
      <c r="B12" s="39"/>
      <c r="C12" s="36"/>
      <c r="D12" s="36"/>
      <c r="E12" s="36"/>
      <c r="F12" s="36"/>
      <c r="G12" s="36"/>
      <c r="H12" s="36"/>
      <c r="K12" s="40" t="s">
        <v>69</v>
      </c>
      <c r="L12" s="3">
        <f t="shared" ca="1" si="1"/>
        <v>0</v>
      </c>
      <c r="M12" s="3" t="e">
        <f t="shared" ca="1" si="0"/>
        <v>#N/A</v>
      </c>
    </row>
    <row r="13" spans="1:18" s="3" customFormat="1" ht="15" hidden="1" customHeight="1">
      <c r="A13" s="36"/>
      <c r="B13" s="36"/>
      <c r="C13" s="36"/>
      <c r="D13" s="36"/>
      <c r="E13" s="36"/>
      <c r="F13" s="36"/>
      <c r="G13" s="36"/>
      <c r="H13" s="36"/>
      <c r="K13" s="40" t="s">
        <v>70</v>
      </c>
      <c r="L13" s="3">
        <f t="shared" ca="1" si="1"/>
        <v>0</v>
      </c>
      <c r="M13" s="3" t="e">
        <f t="shared" ca="1" si="0"/>
        <v>#N/A</v>
      </c>
    </row>
    <row r="14" spans="1:18" s="3" customFormat="1" ht="15" hidden="1" customHeight="1">
      <c r="A14" s="36"/>
      <c r="B14" s="36"/>
      <c r="C14" s="36"/>
      <c r="D14" s="36"/>
      <c r="E14" s="36"/>
      <c r="F14" s="36"/>
      <c r="G14" s="36"/>
      <c r="H14" s="36"/>
      <c r="K14" s="40" t="s">
        <v>71</v>
      </c>
      <c r="L14" s="3">
        <f t="shared" ca="1" si="1"/>
        <v>0</v>
      </c>
      <c r="M14" s="3" t="e">
        <f t="shared" ca="1" si="0"/>
        <v>#N/A</v>
      </c>
    </row>
    <row r="15" spans="1:18" s="3" customFormat="1" ht="15" hidden="1" customHeight="1">
      <c r="A15" s="36"/>
      <c r="B15" s="36"/>
      <c r="C15" s="36"/>
      <c r="D15" s="36"/>
      <c r="E15" s="36"/>
      <c r="F15" s="36"/>
      <c r="G15" s="36"/>
      <c r="H15" s="36"/>
      <c r="K15" s="40" t="s">
        <v>72</v>
      </c>
      <c r="L15" s="3">
        <f t="shared" ca="1" si="1"/>
        <v>0</v>
      </c>
      <c r="M15" s="3" t="e">
        <f t="shared" ca="1" si="0"/>
        <v>#N/A</v>
      </c>
    </row>
    <row r="16" spans="1:18" s="3" customFormat="1" ht="15" hidden="1" customHeight="1">
      <c r="A16" s="36"/>
      <c r="B16" s="36"/>
      <c r="C16" s="36"/>
      <c r="D16" s="36"/>
      <c r="E16" s="36"/>
      <c r="F16" s="36"/>
      <c r="G16" s="36"/>
      <c r="H16" s="36"/>
      <c r="K16" s="40" t="s">
        <v>43</v>
      </c>
      <c r="L16" s="3">
        <f t="shared" ca="1" si="1"/>
        <v>0</v>
      </c>
      <c r="M16" s="3" t="e">
        <f t="shared" ca="1" si="0"/>
        <v>#N/A</v>
      </c>
    </row>
    <row r="17" spans="1:13" s="3" customFormat="1" ht="15" hidden="1" customHeight="1">
      <c r="A17" s="36"/>
      <c r="B17" s="36"/>
      <c r="C17" s="36"/>
      <c r="D17" s="36"/>
      <c r="E17" s="36"/>
      <c r="F17" s="36"/>
      <c r="G17" s="36"/>
      <c r="H17" s="36"/>
      <c r="K17" s="40" t="s">
        <v>44</v>
      </c>
      <c r="L17" s="3">
        <f t="shared" ca="1" si="1"/>
        <v>0</v>
      </c>
      <c r="M17" s="3" t="e">
        <f t="shared" ca="1" si="0"/>
        <v>#N/A</v>
      </c>
    </row>
    <row r="18" spans="1:13" s="3" customFormat="1" ht="15" hidden="1" customHeight="1">
      <c r="A18" s="36"/>
      <c r="B18" s="36"/>
      <c r="C18" s="36"/>
      <c r="D18" s="36"/>
      <c r="E18" s="36"/>
      <c r="F18" s="36"/>
      <c r="G18" s="36"/>
      <c r="H18" s="36"/>
      <c r="K18" s="40" t="s">
        <v>45</v>
      </c>
      <c r="L18" s="3">
        <f t="shared" ca="1" si="1"/>
        <v>0</v>
      </c>
      <c r="M18" s="3" t="e">
        <f t="shared" ca="1" si="0"/>
        <v>#N/A</v>
      </c>
    </row>
    <row r="19" spans="1:13" s="3" customFormat="1" ht="15" hidden="1" customHeight="1">
      <c r="A19" s="36"/>
      <c r="B19" s="36"/>
      <c r="C19" s="36"/>
      <c r="D19" s="36"/>
      <c r="E19" s="36"/>
      <c r="F19" s="36"/>
      <c r="G19" s="36"/>
      <c r="H19" s="36"/>
      <c r="K19" s="40" t="s">
        <v>46</v>
      </c>
      <c r="L19" s="3">
        <f t="shared" ca="1" si="1"/>
        <v>0</v>
      </c>
      <c r="M19" s="3" t="e">
        <f t="shared" ca="1" si="0"/>
        <v>#N/A</v>
      </c>
    </row>
    <row r="20" spans="1:13" s="3" customFormat="1" ht="15" hidden="1" customHeight="1">
      <c r="A20" s="36"/>
      <c r="B20" s="36"/>
      <c r="C20" s="36"/>
      <c r="D20" s="36"/>
      <c r="E20" s="36"/>
      <c r="F20" s="36"/>
      <c r="G20" s="36"/>
      <c r="H20" s="36"/>
      <c r="K20" s="40" t="s">
        <v>47</v>
      </c>
      <c r="L20" s="3">
        <f t="shared" ca="1" si="1"/>
        <v>0</v>
      </c>
      <c r="M20" s="3" t="e">
        <f t="shared" ca="1" si="0"/>
        <v>#N/A</v>
      </c>
    </row>
    <row r="21" spans="1:13" s="3" customFormat="1" ht="15" hidden="1" customHeight="1">
      <c r="A21" s="36"/>
      <c r="B21" s="36"/>
      <c r="C21" s="36"/>
      <c r="D21" s="36"/>
      <c r="E21" s="36"/>
      <c r="F21" s="36"/>
      <c r="G21" s="36"/>
      <c r="H21" s="36"/>
      <c r="K21" s="40" t="s">
        <v>48</v>
      </c>
      <c r="L21" s="3">
        <f t="shared" ca="1" si="1"/>
        <v>0</v>
      </c>
      <c r="M21" s="3" t="e">
        <f t="shared" ca="1" si="0"/>
        <v>#N/A</v>
      </c>
    </row>
    <row r="22" spans="1:13" s="3" customFormat="1" ht="15" hidden="1" customHeight="1">
      <c r="A22" s="36"/>
      <c r="B22" s="36"/>
      <c r="C22" s="36"/>
      <c r="D22" s="36"/>
      <c r="E22" s="36"/>
      <c r="F22" s="36"/>
      <c r="G22" s="36"/>
      <c r="H22" s="36"/>
      <c r="K22" s="40" t="s">
        <v>49</v>
      </c>
      <c r="L22" s="3">
        <f t="shared" ca="1" si="1"/>
        <v>0</v>
      </c>
      <c r="M22" s="3" t="e">
        <f t="shared" ca="1" si="0"/>
        <v>#N/A</v>
      </c>
    </row>
    <row r="23" spans="1:13" s="3" customFormat="1" ht="15.75" hidden="1" customHeight="1">
      <c r="A23" s="36"/>
      <c r="B23" s="36"/>
      <c r="C23" s="36"/>
      <c r="D23" s="36"/>
      <c r="E23" s="36"/>
      <c r="F23" s="36"/>
      <c r="G23" s="36"/>
      <c r="H23" s="36"/>
      <c r="K23" s="40" t="s">
        <v>50</v>
      </c>
      <c r="L23" s="3">
        <f t="shared" ca="1" si="1"/>
        <v>0</v>
      </c>
      <c r="M23" s="3" t="e">
        <f t="shared" ca="1" si="0"/>
        <v>#N/A</v>
      </c>
    </row>
    <row r="24" spans="1:13" s="3" customFormat="1" ht="14" hidden="1">
      <c r="A24" s="36"/>
      <c r="B24" s="36"/>
      <c r="C24" s="36"/>
      <c r="D24" s="36"/>
      <c r="E24" s="36"/>
      <c r="F24" s="36"/>
      <c r="G24" s="36"/>
      <c r="H24" s="36"/>
      <c r="K24" s="40" t="s">
        <v>51</v>
      </c>
      <c r="L24" s="3">
        <f t="shared" ca="1" si="1"/>
        <v>0</v>
      </c>
      <c r="M24" s="3" t="e">
        <f t="shared" ca="1" si="0"/>
        <v>#N/A</v>
      </c>
    </row>
    <row r="25" spans="1:13" s="3" customFormat="1" ht="14" hidden="1">
      <c r="A25" s="36"/>
      <c r="B25" s="36"/>
      <c r="C25" s="36"/>
      <c r="D25" s="36"/>
      <c r="E25" s="36"/>
      <c r="F25" s="36"/>
      <c r="G25" s="36"/>
      <c r="H25" s="36"/>
      <c r="K25" s="40" t="s">
        <v>52</v>
      </c>
      <c r="L25" s="3">
        <f t="shared" ca="1" si="1"/>
        <v>0</v>
      </c>
      <c r="M25" s="3" t="e">
        <f t="shared" ca="1" si="0"/>
        <v>#N/A</v>
      </c>
    </row>
    <row r="26" spans="1:13" s="3" customFormat="1" ht="14" hidden="1">
      <c r="A26" s="36"/>
      <c r="B26" s="36"/>
      <c r="C26" s="36"/>
      <c r="D26" s="36"/>
      <c r="E26" s="36"/>
      <c r="F26" s="36"/>
      <c r="G26" s="36"/>
      <c r="H26" s="36"/>
      <c r="K26" s="40" t="s">
        <v>53</v>
      </c>
      <c r="L26" s="3">
        <f t="shared" ca="1" si="1"/>
        <v>0</v>
      </c>
      <c r="M26" s="3" t="e">
        <f t="shared" ca="1" si="0"/>
        <v>#N/A</v>
      </c>
    </row>
    <row r="27" spans="1:13" s="3" customFormat="1" ht="14" hidden="1">
      <c r="A27" s="36"/>
      <c r="B27" s="36"/>
      <c r="C27" s="36"/>
      <c r="D27" s="36"/>
      <c r="E27" s="36"/>
      <c r="F27" s="36"/>
      <c r="G27" s="36"/>
      <c r="H27" s="36"/>
      <c r="K27" s="40" t="s">
        <v>54</v>
      </c>
      <c r="L27" s="3">
        <f t="shared" ca="1" si="1"/>
        <v>0</v>
      </c>
      <c r="M27" s="3" t="e">
        <f t="shared" ca="1" si="0"/>
        <v>#N/A</v>
      </c>
    </row>
    <row r="28" spans="1:13" s="3" customFormat="1" ht="14" hidden="1">
      <c r="A28" s="36"/>
      <c r="B28" s="36"/>
      <c r="C28" s="36"/>
      <c r="D28" s="36"/>
      <c r="E28" s="36"/>
      <c r="F28" s="36"/>
      <c r="G28" s="36"/>
      <c r="H28" s="36"/>
      <c r="K28" s="40" t="s">
        <v>55</v>
      </c>
      <c r="L28" s="3">
        <f t="shared" ca="1" si="1"/>
        <v>0</v>
      </c>
      <c r="M28" s="3" t="e">
        <f t="shared" ca="1" si="0"/>
        <v>#N/A</v>
      </c>
    </row>
    <row r="29" spans="1:13" s="3" customFormat="1" ht="14" hidden="1">
      <c r="A29" s="36"/>
      <c r="B29" s="36"/>
      <c r="C29" s="36"/>
      <c r="D29" s="36"/>
      <c r="E29" s="36"/>
      <c r="F29" s="36"/>
      <c r="G29" s="36"/>
      <c r="H29" s="36"/>
      <c r="K29" s="40" t="s">
        <v>56</v>
      </c>
      <c r="L29" s="3">
        <f ca="1">INDIRECT(K29)</f>
        <v>0</v>
      </c>
      <c r="M29" s="3" t="e">
        <f t="shared" ca="1" si="0"/>
        <v>#N/A</v>
      </c>
    </row>
    <row r="30" spans="1:13" s="3" customFormat="1" ht="14" hidden="1">
      <c r="A30" s="36"/>
      <c r="B30" s="36"/>
      <c r="C30" s="36"/>
      <c r="D30" s="36"/>
      <c r="E30" s="36"/>
      <c r="F30" s="36"/>
      <c r="G30" s="36"/>
      <c r="H30" s="36"/>
      <c r="K30" s="40" t="s">
        <v>57</v>
      </c>
      <c r="L30" s="3">
        <f t="shared" ref="L30:L35" ca="1" si="2">INDIRECT(K30)</f>
        <v>0</v>
      </c>
      <c r="M30" s="3" t="e">
        <f t="shared" ca="1" si="0"/>
        <v>#N/A</v>
      </c>
    </row>
    <row r="31" spans="1:13" s="3" customFormat="1" ht="14" hidden="1">
      <c r="A31" s="36"/>
      <c r="B31" s="36"/>
      <c r="C31" s="36"/>
      <c r="D31" s="36"/>
      <c r="E31" s="36"/>
      <c r="F31" s="36"/>
      <c r="G31" s="36"/>
      <c r="H31" s="36"/>
      <c r="K31" s="40" t="s">
        <v>58</v>
      </c>
      <c r="L31" s="3">
        <f t="shared" ca="1" si="2"/>
        <v>0</v>
      </c>
      <c r="M31" s="3" t="e">
        <f t="shared" ca="1" si="0"/>
        <v>#N/A</v>
      </c>
    </row>
    <row r="32" spans="1:13" s="3" customFormat="1" ht="14" hidden="1">
      <c r="A32" s="36"/>
      <c r="B32" s="36"/>
      <c r="C32" s="36"/>
      <c r="D32" s="36"/>
      <c r="E32" s="36"/>
      <c r="F32" s="36"/>
      <c r="G32" s="36"/>
      <c r="H32" s="36"/>
      <c r="K32" s="40" t="s">
        <v>59</v>
      </c>
      <c r="L32" s="3">
        <f t="shared" ca="1" si="2"/>
        <v>0</v>
      </c>
      <c r="M32" s="3" t="e">
        <f t="shared" ca="1" si="0"/>
        <v>#N/A</v>
      </c>
    </row>
    <row r="33" spans="1:13" s="3" customFormat="1" ht="14" hidden="1">
      <c r="A33" s="36"/>
      <c r="B33" s="36"/>
      <c r="C33" s="36"/>
      <c r="D33" s="36"/>
      <c r="E33" s="36"/>
      <c r="F33" s="36"/>
      <c r="G33" s="36"/>
      <c r="H33" s="36"/>
      <c r="K33" s="40" t="s">
        <v>60</v>
      </c>
      <c r="L33" s="3">
        <f t="shared" ca="1" si="2"/>
        <v>0</v>
      </c>
      <c r="M33" s="3" t="e">
        <f t="shared" ca="1" si="0"/>
        <v>#N/A</v>
      </c>
    </row>
    <row r="34" spans="1:13" s="3" customFormat="1" ht="14" hidden="1">
      <c r="A34" s="36"/>
      <c r="B34" s="36"/>
      <c r="C34" s="36"/>
      <c r="D34" s="36"/>
      <c r="E34" s="36"/>
      <c r="F34" s="36"/>
      <c r="G34" s="36"/>
      <c r="H34" s="36"/>
      <c r="K34" s="40" t="s">
        <v>61</v>
      </c>
      <c r="L34" s="3">
        <f t="shared" ca="1" si="2"/>
        <v>0</v>
      </c>
      <c r="M34" s="3" t="e">
        <f t="shared" ca="1" si="0"/>
        <v>#N/A</v>
      </c>
    </row>
    <row r="35" spans="1:13" s="3" customFormat="1" ht="14" hidden="1">
      <c r="A35" s="36"/>
      <c r="B35" s="36"/>
      <c r="C35" s="36"/>
      <c r="D35" s="36"/>
      <c r="E35" s="36"/>
      <c r="F35" s="36"/>
      <c r="G35" s="36"/>
      <c r="H35" s="36"/>
      <c r="K35" s="40" t="s">
        <v>62</v>
      </c>
      <c r="L35" s="3">
        <f t="shared" ca="1" si="2"/>
        <v>0</v>
      </c>
      <c r="M35" s="3" t="e">
        <f t="shared" ca="1" si="0"/>
        <v>#N/A</v>
      </c>
    </row>
    <row r="36" spans="1:13" s="3" customFormat="1" ht="14" hidden="1">
      <c r="A36" s="36"/>
      <c r="B36" s="36"/>
      <c r="C36" s="36"/>
      <c r="D36" s="36"/>
      <c r="E36" s="36"/>
      <c r="F36" s="36"/>
      <c r="G36" s="36"/>
      <c r="H36" s="36"/>
    </row>
    <row r="37" spans="1:13" s="3" customFormat="1" ht="14" hidden="1">
      <c r="A37" s="36"/>
      <c r="B37" s="36"/>
      <c r="C37" s="36"/>
      <c r="D37" s="36"/>
      <c r="E37" s="36"/>
      <c r="F37" s="36"/>
      <c r="G37" s="36"/>
      <c r="H37" s="36"/>
    </row>
    <row r="38" spans="1:13" s="3" customFormat="1" ht="14" hidden="1">
      <c r="A38" s="36"/>
      <c r="B38" s="36"/>
      <c r="C38" s="36"/>
      <c r="D38" s="36"/>
      <c r="E38" s="36"/>
      <c r="F38" s="36"/>
      <c r="G38" s="36"/>
      <c r="H38" s="36"/>
    </row>
    <row r="39" spans="1:13" s="9" customFormat="1" ht="15" hidden="1" customHeight="1">
      <c r="A39" s="36"/>
      <c r="B39" s="36"/>
      <c r="C39" s="36"/>
      <c r="D39" s="36"/>
      <c r="E39" s="36"/>
      <c r="F39" s="36"/>
      <c r="G39" s="36"/>
      <c r="H39" s="36"/>
    </row>
    <row r="40" spans="1:13" s="3" customFormat="1" ht="12.75" hidden="1" customHeight="1">
      <c r="A40" s="36"/>
      <c r="B40" s="36"/>
      <c r="C40" s="36"/>
      <c r="D40" s="36"/>
      <c r="E40" s="36"/>
      <c r="F40" s="36"/>
      <c r="G40" s="36"/>
      <c r="H40" s="36"/>
    </row>
    <row r="41" spans="1:13" s="3" customFormat="1" ht="14" hidden="1">
      <c r="A41" s="36"/>
      <c r="B41" s="36"/>
      <c r="C41" s="36"/>
      <c r="D41" s="36"/>
      <c r="E41" s="36"/>
      <c r="F41" s="36"/>
      <c r="G41" s="36"/>
      <c r="H41" s="36"/>
    </row>
    <row r="42" spans="1:13" s="3" customFormat="1" ht="14" hidden="1">
      <c r="A42" s="36"/>
      <c r="B42" s="36"/>
      <c r="C42" s="36"/>
      <c r="D42" s="36"/>
      <c r="E42" s="36"/>
      <c r="F42" s="36"/>
      <c r="G42" s="36"/>
      <c r="H42" s="36"/>
    </row>
    <row r="43" spans="1:13" s="3" customFormat="1" ht="14" hidden="1">
      <c r="A43" s="36"/>
      <c r="B43" s="36"/>
      <c r="C43" s="36"/>
      <c r="D43" s="36"/>
      <c r="E43" s="36"/>
      <c r="F43" s="36"/>
      <c r="G43" s="36"/>
      <c r="H43" s="36"/>
    </row>
    <row r="44" spans="1:13" s="3" customFormat="1" ht="14" hidden="1">
      <c r="A44" s="36"/>
      <c r="B44" s="36"/>
      <c r="C44" s="36"/>
      <c r="D44" s="36"/>
      <c r="E44" s="36"/>
      <c r="F44" s="36"/>
      <c r="G44" s="36"/>
      <c r="H44" s="36"/>
    </row>
    <row r="45" spans="1:13" s="3" customFormat="1" ht="14" hidden="1">
      <c r="A45" s="36"/>
      <c r="B45" s="36"/>
      <c r="C45" s="36"/>
      <c r="D45" s="36"/>
      <c r="E45" s="36"/>
      <c r="F45" s="36"/>
      <c r="G45" s="36"/>
      <c r="H45" s="36"/>
    </row>
    <row r="46" spans="1:13" s="3" customFormat="1" ht="14" hidden="1">
      <c r="A46" s="36"/>
      <c r="B46" s="36"/>
      <c r="C46" s="36"/>
      <c r="D46" s="36"/>
      <c r="E46" s="36"/>
      <c r="F46" s="36"/>
      <c r="G46" s="36"/>
      <c r="H46" s="36"/>
    </row>
    <row r="47" spans="1:13" s="3" customFormat="1" ht="14" hidden="1">
      <c r="A47" s="36"/>
      <c r="B47" s="36"/>
      <c r="C47" s="36"/>
      <c r="D47" s="36"/>
      <c r="E47" s="36"/>
      <c r="F47" s="36"/>
      <c r="G47" s="36"/>
      <c r="H47" s="36"/>
    </row>
    <row r="48" spans="1:13" s="3" customFormat="1" ht="14" hidden="1">
      <c r="A48" s="36"/>
      <c r="B48" s="36"/>
      <c r="C48" s="36"/>
      <c r="D48" s="36"/>
      <c r="E48" s="36"/>
      <c r="F48" s="36"/>
      <c r="G48" s="36"/>
      <c r="H48" s="36"/>
    </row>
    <row r="49" spans="1:17" s="3" customFormat="1" ht="14" hidden="1">
      <c r="A49" s="36"/>
      <c r="B49" s="36"/>
      <c r="C49" s="36"/>
      <c r="D49" s="36"/>
      <c r="E49" s="36"/>
      <c r="F49" s="36"/>
      <c r="G49" s="36"/>
      <c r="H49" s="36"/>
    </row>
    <row r="50" spans="1:17" s="3" customFormat="1" ht="14" hidden="1">
      <c r="A50" s="36"/>
      <c r="B50" s="36"/>
      <c r="C50" s="36"/>
      <c r="D50" s="36"/>
      <c r="E50" s="36"/>
      <c r="F50" s="36"/>
      <c r="G50" s="36"/>
      <c r="H50" s="36"/>
    </row>
    <row r="51" spans="1:17" s="3" customFormat="1" ht="14" hidden="1">
      <c r="A51" s="36"/>
      <c r="B51" s="36"/>
      <c r="C51" s="36"/>
      <c r="D51" s="36"/>
      <c r="E51" s="36"/>
      <c r="F51" s="36"/>
      <c r="G51" s="36"/>
      <c r="H51" s="36"/>
    </row>
    <row r="52" spans="1:17" s="3" customFormat="1" ht="14" hidden="1">
      <c r="A52" s="36"/>
      <c r="B52" s="36"/>
      <c r="C52" s="36"/>
      <c r="D52" s="36"/>
      <c r="E52" s="36"/>
      <c r="F52" s="36"/>
      <c r="G52" s="36"/>
      <c r="H52" s="36"/>
    </row>
    <row r="53" spans="1:17" s="9" customFormat="1" ht="15" hidden="1" customHeight="1">
      <c r="A53" s="36"/>
      <c r="B53" s="36"/>
      <c r="C53" s="36"/>
      <c r="D53" s="36"/>
      <c r="E53" s="36"/>
      <c r="F53" s="36"/>
      <c r="G53" s="36"/>
      <c r="H53" s="36"/>
      <c r="J53" s="17">
        <v>1</v>
      </c>
      <c r="K53" s="17" t="s">
        <v>1</v>
      </c>
      <c r="L53" s="17">
        <f>H4</f>
        <v>0</v>
      </c>
      <c r="M53" s="17" t="e">
        <f t="shared" ref="M53:M56" si="3">Edad</f>
        <v>#NAME?</v>
      </c>
      <c r="N53" s="17" t="e">
        <f t="shared" ref="N53:N56" si="4">Profesion</f>
        <v>#NAME?</v>
      </c>
      <c r="O53" s="17" t="e">
        <f t="shared" ref="O53:O56" si="5">Estudio</f>
        <v>#NAME?</v>
      </c>
      <c r="P53" s="17" t="e">
        <f>L53*M53*N53*O53</f>
        <v>#NAME?</v>
      </c>
      <c r="Q53" s="17"/>
    </row>
    <row r="54" spans="1:17" s="9" customFormat="1" ht="14" hidden="1">
      <c r="A54" s="36"/>
      <c r="B54" s="36"/>
      <c r="C54" s="36"/>
      <c r="D54" s="36"/>
      <c r="E54" s="36"/>
      <c r="F54" s="36"/>
      <c r="G54" s="36"/>
      <c r="H54" s="36"/>
      <c r="J54" s="17">
        <v>2</v>
      </c>
      <c r="K54" s="17" t="s">
        <v>1</v>
      </c>
      <c r="L54" s="17">
        <f>H23</f>
        <v>0</v>
      </c>
      <c r="M54" s="17" t="e">
        <f t="shared" si="3"/>
        <v>#NAME?</v>
      </c>
      <c r="N54" s="17" t="e">
        <f t="shared" si="4"/>
        <v>#NAME?</v>
      </c>
      <c r="O54" s="17" t="e">
        <f t="shared" si="5"/>
        <v>#NAME?</v>
      </c>
      <c r="P54" s="17" t="e">
        <f t="shared" ref="P54:P56" si="6">L54*M54*N54*O54</f>
        <v>#NAME?</v>
      </c>
      <c r="Q54" s="17"/>
    </row>
    <row r="55" spans="1:17" s="9" customFormat="1" ht="14" hidden="1">
      <c r="A55" s="36"/>
      <c r="B55" s="36"/>
      <c r="C55" s="36"/>
      <c r="D55" s="36"/>
      <c r="E55" s="36"/>
      <c r="F55" s="36"/>
      <c r="G55" s="36"/>
      <c r="H55" s="36"/>
      <c r="J55" s="17"/>
      <c r="K55" s="17"/>
      <c r="L55" s="17"/>
      <c r="M55" s="17"/>
      <c r="N55" s="17"/>
      <c r="O55" s="17"/>
      <c r="P55" s="17"/>
      <c r="Q55" s="17"/>
    </row>
    <row r="56" spans="1:17" s="9" customFormat="1" ht="14" hidden="1">
      <c r="H56" s="16"/>
      <c r="J56" s="17">
        <v>15</v>
      </c>
      <c r="K56" s="17" t="s">
        <v>2</v>
      </c>
      <c r="L56" s="17" t="e">
        <f>#REF!</f>
        <v>#REF!</v>
      </c>
      <c r="M56" s="17" t="e">
        <f t="shared" si="3"/>
        <v>#NAME?</v>
      </c>
      <c r="N56" s="17" t="e">
        <f t="shared" si="4"/>
        <v>#NAME?</v>
      </c>
      <c r="O56" s="17" t="e">
        <f t="shared" si="5"/>
        <v>#NAME?</v>
      </c>
      <c r="P56" s="17" t="e">
        <f t="shared" si="6"/>
        <v>#REF!</v>
      </c>
      <c r="Q56" s="17"/>
    </row>
    <row r="57" spans="1:17" ht="12.75" hidden="1" customHeight="1"/>
    <row r="58" spans="1:17" ht="12.75" hidden="1" customHeight="1"/>
    <row r="59" spans="1:17" ht="12.75" hidden="1" customHeight="1"/>
    <row r="60" spans="1:17" ht="12.75" hidden="1" customHeight="1"/>
    <row r="61" spans="1:17" ht="12.75" hidden="1" customHeight="1"/>
    <row r="62" spans="1:17" ht="12.75" hidden="1" customHeight="1"/>
    <row r="63" spans="1:17" ht="12.75" hidden="1" customHeight="1"/>
    <row r="64" spans="1:17" ht="12.75" hidden="1" customHeight="1"/>
    <row r="65" spans="9:18" ht="12.75" hidden="1" customHeight="1"/>
    <row r="66" spans="9:18" ht="12.75" hidden="1" customHeight="1"/>
    <row r="67" spans="9:18" ht="12.75" hidden="1" customHeight="1"/>
    <row r="68" spans="9:18" ht="12.75" hidden="1" customHeight="1"/>
    <row r="69" spans="9:18" ht="12.75" hidden="1" customHeight="1"/>
    <row r="70" spans="9:18" ht="12.75" hidden="1" customHeight="1"/>
    <row r="71" spans="9:18" ht="12.75" hidden="1" customHeight="1"/>
    <row r="72" spans="9:18" customFormat="1" ht="12" hidden="1">
      <c r="I72" s="1"/>
      <c r="J72" s="1"/>
      <c r="K72" s="1"/>
      <c r="L72" s="1"/>
      <c r="M72" s="1"/>
      <c r="N72" s="1"/>
      <c r="O72" s="1"/>
      <c r="P72" s="1"/>
      <c r="Q72" s="1"/>
      <c r="R72" s="1"/>
    </row>
    <row r="73" spans="9:18" customFormat="1" ht="12" hidden="1">
      <c r="I73" s="1"/>
      <c r="J73" s="1"/>
      <c r="K73" s="1"/>
      <c r="L73" s="1"/>
      <c r="M73" s="1"/>
      <c r="N73" s="1"/>
      <c r="O73" s="1"/>
      <c r="P73" s="1"/>
      <c r="Q73" s="1"/>
      <c r="R73" s="1"/>
    </row>
    <row r="74" spans="9:18" customFormat="1" ht="12" hidden="1">
      <c r="I74" s="1"/>
      <c r="J74" s="1"/>
      <c r="K74" s="1"/>
      <c r="L74" s="1"/>
      <c r="M74" s="1"/>
      <c r="N74" s="1"/>
      <c r="O74" s="1"/>
      <c r="P74" s="1"/>
      <c r="Q74" s="1"/>
      <c r="R74" s="1"/>
    </row>
    <row r="75" spans="9:18" customFormat="1" ht="12" hidden="1">
      <c r="I75" s="1"/>
      <c r="J75" s="1"/>
      <c r="K75" s="1"/>
      <c r="L75" s="1"/>
      <c r="M75" s="1"/>
      <c r="N75" s="1"/>
      <c r="O75" s="1"/>
      <c r="P75" s="1"/>
      <c r="Q75" s="1"/>
      <c r="R75" s="1"/>
    </row>
    <row r="76" spans="9:18" customFormat="1" ht="12" hidden="1">
      <c r="I76" s="1"/>
      <c r="J76" s="1"/>
      <c r="K76" s="1"/>
      <c r="L76" s="1"/>
      <c r="M76" s="1"/>
      <c r="N76" s="1"/>
      <c r="O76" s="1"/>
      <c r="P76" s="1"/>
      <c r="Q76" s="1"/>
      <c r="R76" s="1"/>
    </row>
    <row r="77" spans="9:18" customFormat="1" ht="12" hidden="1">
      <c r="I77" s="1"/>
      <c r="J77" s="1"/>
      <c r="K77" s="1"/>
      <c r="L77" s="1"/>
      <c r="M77" s="1"/>
      <c r="N77" s="1"/>
      <c r="O77" s="1"/>
      <c r="P77" s="1"/>
      <c r="Q77" s="1"/>
      <c r="R77" s="1"/>
    </row>
    <row r="78" spans="9:18" customFormat="1" ht="12" hidden="1">
      <c r="I78" s="1"/>
      <c r="J78" s="1"/>
      <c r="K78" s="1"/>
      <c r="L78" s="1"/>
      <c r="M78" s="1"/>
      <c r="N78" s="1"/>
      <c r="O78" s="1"/>
      <c r="P78" s="1"/>
      <c r="Q78" s="1"/>
      <c r="R78" s="1"/>
    </row>
    <row r="79" spans="9:18" customFormat="1" ht="12" hidden="1">
      <c r="I79" s="1"/>
      <c r="J79" s="1"/>
      <c r="K79" s="1"/>
      <c r="L79" s="1"/>
      <c r="M79" s="1"/>
      <c r="N79" s="1"/>
      <c r="O79" s="1"/>
      <c r="P79" s="1"/>
      <c r="Q79" s="1"/>
      <c r="R79" s="1"/>
    </row>
    <row r="80" spans="9:18" customFormat="1" ht="12" hidden="1">
      <c r="I80" s="1"/>
      <c r="J80" s="1"/>
      <c r="K80" s="1"/>
      <c r="L80" s="1"/>
      <c r="M80" s="1"/>
      <c r="N80" s="1"/>
      <c r="O80" s="1"/>
      <c r="P80" s="1"/>
      <c r="Q80" s="1"/>
      <c r="R80" s="1"/>
    </row>
    <row r="81" spans="9:18" customFormat="1" ht="12" hidden="1">
      <c r="I81" s="1"/>
      <c r="J81" s="1"/>
      <c r="K81" s="1"/>
      <c r="L81" s="1"/>
      <c r="M81" s="1"/>
      <c r="N81" s="1"/>
      <c r="O81" s="1"/>
      <c r="P81" s="1"/>
      <c r="Q81" s="1"/>
      <c r="R81" s="1"/>
    </row>
    <row r="82" spans="9:18" customFormat="1" ht="12" hidden="1">
      <c r="I82" s="1"/>
      <c r="J82" s="1"/>
      <c r="K82" s="1"/>
      <c r="L82" s="1"/>
      <c r="M82" s="1"/>
      <c r="N82" s="1"/>
      <c r="O82" s="1"/>
      <c r="P82" s="1"/>
      <c r="Q82" s="1"/>
      <c r="R82" s="1"/>
    </row>
    <row r="83" spans="9:18" customFormat="1" ht="12" hidden="1">
      <c r="I83" s="1"/>
      <c r="J83" s="1"/>
      <c r="K83" s="1"/>
      <c r="L83" s="1"/>
      <c r="M83" s="1"/>
      <c r="N83" s="1"/>
      <c r="O83" s="1"/>
      <c r="P83" s="1"/>
      <c r="Q83" s="1"/>
      <c r="R83" s="1"/>
    </row>
    <row r="84" spans="9:18" customFormat="1" ht="12" hidden="1">
      <c r="I84" s="1"/>
      <c r="J84" s="1"/>
      <c r="K84" s="1"/>
      <c r="L84" s="1"/>
      <c r="M84" s="1"/>
      <c r="N84" s="1"/>
      <c r="O84" s="1"/>
      <c r="P84" s="1"/>
      <c r="Q84" s="1"/>
      <c r="R84" s="1"/>
    </row>
    <row r="85" spans="9:18" customFormat="1" ht="12" hidden="1">
      <c r="I85" s="1"/>
      <c r="J85" s="1"/>
      <c r="K85" s="1"/>
      <c r="L85" s="1"/>
      <c r="M85" s="1"/>
      <c r="N85" s="1"/>
      <c r="O85" s="1"/>
      <c r="P85" s="1"/>
      <c r="Q85" s="1"/>
      <c r="R85" s="1"/>
    </row>
    <row r="86" spans="9:18" customFormat="1" ht="12" hidden="1">
      <c r="I86" s="1"/>
      <c r="J86" s="1"/>
      <c r="K86" s="1"/>
      <c r="L86" s="1"/>
      <c r="M86" s="1"/>
      <c r="N86" s="1"/>
      <c r="O86" s="1"/>
      <c r="P86" s="1"/>
      <c r="Q86" s="1"/>
      <c r="R86" s="1"/>
    </row>
    <row r="87" spans="9:18" customFormat="1" ht="12" hidden="1">
      <c r="I87" s="1"/>
      <c r="J87" s="1"/>
      <c r="K87" s="1"/>
      <c r="L87" s="1"/>
      <c r="M87" s="1"/>
      <c r="N87" s="1"/>
      <c r="O87" s="1"/>
      <c r="P87" s="1"/>
      <c r="Q87" s="1"/>
      <c r="R87" s="1"/>
    </row>
    <row r="88" spans="9:18" customFormat="1" ht="12" hidden="1">
      <c r="I88" s="1"/>
      <c r="J88" s="1"/>
      <c r="K88" s="1"/>
      <c r="L88" s="1"/>
      <c r="M88" s="1"/>
      <c r="N88" s="1"/>
      <c r="O88" s="1"/>
      <c r="P88" s="1"/>
      <c r="Q88" s="1"/>
      <c r="R88" s="1"/>
    </row>
    <row r="89" spans="9:18" customFormat="1" ht="12" hidden="1">
      <c r="I89" s="1"/>
      <c r="J89" s="1"/>
      <c r="K89" s="1"/>
      <c r="L89" s="1"/>
      <c r="M89" s="1"/>
      <c r="N89" s="1"/>
      <c r="O89" s="1"/>
      <c r="P89" s="1"/>
      <c r="Q89" s="1"/>
      <c r="R89" s="1"/>
    </row>
    <row r="90" spans="9:18" customFormat="1" ht="12" hidden="1">
      <c r="I90" s="1"/>
      <c r="J90" s="1"/>
      <c r="K90" s="1"/>
      <c r="L90" s="1"/>
      <c r="M90" s="1"/>
      <c r="N90" s="1"/>
      <c r="O90" s="1"/>
      <c r="P90" s="1"/>
      <c r="Q90" s="1"/>
      <c r="R90" s="1"/>
    </row>
    <row r="91" spans="9:18" customFormat="1" ht="12" hidden="1">
      <c r="I91" s="1"/>
      <c r="J91" s="1"/>
      <c r="K91" s="1"/>
      <c r="L91" s="1"/>
      <c r="M91" s="1"/>
      <c r="N91" s="1"/>
      <c r="O91" s="1"/>
      <c r="P91" s="1"/>
      <c r="Q91" s="1"/>
      <c r="R91" s="1"/>
    </row>
    <row r="92" spans="9:18" customFormat="1" ht="12" hidden="1">
      <c r="I92" s="1"/>
      <c r="J92" s="1"/>
      <c r="K92" s="1"/>
      <c r="L92" s="1"/>
      <c r="M92" s="1"/>
      <c r="N92" s="1"/>
      <c r="O92" s="1"/>
      <c r="P92" s="1"/>
      <c r="Q92" s="1"/>
      <c r="R92" s="1"/>
    </row>
    <row r="93" spans="9:18" customFormat="1" ht="12" hidden="1">
      <c r="I93" s="1"/>
      <c r="J93" s="1"/>
      <c r="K93" s="1"/>
      <c r="L93" s="1"/>
      <c r="M93" s="1"/>
      <c r="N93" s="1"/>
      <c r="O93" s="1"/>
      <c r="P93" s="1"/>
      <c r="Q93" s="1"/>
      <c r="R93" s="1"/>
    </row>
    <row r="94" spans="9:18" customFormat="1" ht="12" hidden="1">
      <c r="I94" s="1"/>
      <c r="J94" s="1"/>
      <c r="K94" s="1"/>
      <c r="L94" s="1"/>
      <c r="M94" s="1"/>
      <c r="N94" s="1"/>
      <c r="O94" s="1"/>
      <c r="P94" s="1"/>
      <c r="Q94" s="1"/>
      <c r="R94" s="1"/>
    </row>
    <row r="95" spans="9:18" customFormat="1" ht="12" hidden="1">
      <c r="I95" s="1"/>
      <c r="J95" s="1"/>
      <c r="K95" s="1"/>
      <c r="L95" s="1"/>
      <c r="M95" s="1"/>
      <c r="N95" s="1"/>
      <c r="O95" s="1"/>
      <c r="P95" s="1"/>
      <c r="Q95" s="1"/>
      <c r="R95" s="1"/>
    </row>
    <row r="96" spans="9:18" customFormat="1" ht="12" hidden="1">
      <c r="I96" s="1"/>
      <c r="J96" s="1"/>
      <c r="K96" s="1"/>
      <c r="L96" s="1"/>
      <c r="M96" s="1"/>
      <c r="N96" s="1"/>
      <c r="O96" s="1"/>
      <c r="P96" s="1"/>
      <c r="Q96" s="1"/>
      <c r="R96" s="1"/>
    </row>
    <row r="97" spans="9:18" customFormat="1" ht="12" hidden="1">
      <c r="I97" s="1"/>
      <c r="J97" s="1"/>
      <c r="K97" s="1"/>
      <c r="L97" s="1"/>
      <c r="M97" s="1"/>
      <c r="N97" s="1"/>
      <c r="O97" s="1"/>
      <c r="P97" s="1"/>
      <c r="Q97" s="1"/>
      <c r="R97" s="1"/>
    </row>
    <row r="98" spans="9:18" customFormat="1" ht="12" hidden="1">
      <c r="I98" s="1"/>
      <c r="J98" s="1"/>
      <c r="K98" s="1"/>
      <c r="L98" s="1"/>
      <c r="M98" s="1"/>
      <c r="N98" s="1"/>
      <c r="O98" s="1"/>
      <c r="P98" s="1"/>
      <c r="Q98" s="1"/>
      <c r="R98" s="1"/>
    </row>
    <row r="99" spans="9:18" customFormat="1" ht="12" hidden="1">
      <c r="I99" s="1"/>
      <c r="J99" s="1"/>
      <c r="K99" s="1"/>
      <c r="L99" s="1"/>
      <c r="M99" s="1"/>
      <c r="N99" s="1"/>
      <c r="O99" s="1"/>
      <c r="P99" s="1"/>
      <c r="Q99" s="1"/>
      <c r="R99" s="1"/>
    </row>
    <row r="100" spans="9:18" customFormat="1" ht="12" hidden="1">
      <c r="I100" s="1"/>
      <c r="J100" s="1"/>
      <c r="K100" s="1"/>
      <c r="L100" s="1"/>
      <c r="M100" s="1"/>
      <c r="N100" s="1"/>
      <c r="O100" s="1"/>
      <c r="P100" s="1"/>
      <c r="Q100" s="1"/>
      <c r="R100" s="1"/>
    </row>
    <row r="101" spans="9:18" customFormat="1" ht="12" hidden="1">
      <c r="I101" s="1"/>
      <c r="J101" s="1"/>
      <c r="K101" s="1"/>
      <c r="L101" s="1"/>
      <c r="M101" s="1"/>
      <c r="N101" s="1"/>
      <c r="O101" s="1"/>
      <c r="P101" s="1"/>
      <c r="Q101" s="1"/>
      <c r="R101" s="1"/>
    </row>
    <row r="102" spans="9:18" customFormat="1" ht="12" hidden="1">
      <c r="I102" s="1"/>
      <c r="J102" s="1"/>
      <c r="K102" s="1"/>
      <c r="L102" s="1"/>
      <c r="M102" s="1"/>
      <c r="N102" s="1"/>
      <c r="O102" s="1"/>
      <c r="P102" s="1"/>
      <c r="Q102" s="1"/>
      <c r="R102" s="1"/>
    </row>
    <row r="103" spans="9:18" customFormat="1" ht="12" hidden="1">
      <c r="I103" s="1"/>
      <c r="J103" s="1"/>
      <c r="K103" s="1"/>
      <c r="L103" s="1"/>
      <c r="M103" s="1"/>
      <c r="N103" s="1"/>
      <c r="O103" s="1"/>
      <c r="P103" s="1"/>
      <c r="Q103" s="1"/>
      <c r="R103" s="1"/>
    </row>
    <row r="104" spans="9:18" customFormat="1" ht="12" hidden="1">
      <c r="I104" s="1"/>
      <c r="J104" s="1"/>
      <c r="K104" s="1"/>
      <c r="L104" s="1"/>
      <c r="M104" s="1"/>
      <c r="N104" s="1"/>
      <c r="O104" s="1"/>
      <c r="P104" s="1"/>
      <c r="Q104" s="1"/>
      <c r="R104" s="1"/>
    </row>
    <row r="105" spans="9:18" customFormat="1" ht="12" hidden="1">
      <c r="I105" s="1"/>
      <c r="J105" s="1"/>
      <c r="K105" s="1"/>
      <c r="L105" s="1"/>
      <c r="M105" s="1"/>
      <c r="N105" s="1"/>
      <c r="O105" s="1"/>
      <c r="P105" s="1"/>
      <c r="Q105" s="1"/>
      <c r="R105" s="1"/>
    </row>
    <row r="106" spans="9:18" customFormat="1" ht="12" hidden="1">
      <c r="I106" s="1"/>
      <c r="J106" s="1"/>
      <c r="K106" s="1"/>
      <c r="L106" s="1"/>
      <c r="M106" s="1"/>
      <c r="N106" s="1"/>
      <c r="O106" s="1"/>
      <c r="P106" s="1"/>
      <c r="Q106" s="1"/>
      <c r="R106" s="1"/>
    </row>
    <row r="107" spans="9:18" customFormat="1" ht="12" hidden="1">
      <c r="I107" s="1"/>
      <c r="J107" s="1"/>
      <c r="K107" s="1"/>
      <c r="L107" s="1"/>
      <c r="M107" s="1"/>
      <c r="N107" s="1"/>
      <c r="O107" s="1"/>
      <c r="P107" s="1"/>
      <c r="Q107" s="1"/>
      <c r="R107" s="1"/>
    </row>
    <row r="108" spans="9:18" customFormat="1" ht="12" hidden="1">
      <c r="I108" s="1"/>
      <c r="J108" s="1"/>
      <c r="K108" s="1"/>
      <c r="L108" s="1"/>
      <c r="M108" s="1"/>
      <c r="N108" s="1"/>
      <c r="O108" s="1"/>
      <c r="P108" s="1"/>
      <c r="Q108" s="1"/>
      <c r="R108" s="1"/>
    </row>
    <row r="109" spans="9:18" customFormat="1" ht="12" hidden="1">
      <c r="I109" s="1"/>
      <c r="J109" s="1"/>
      <c r="K109" s="1"/>
      <c r="L109" s="1"/>
      <c r="M109" s="1"/>
      <c r="N109" s="1"/>
      <c r="O109" s="1"/>
      <c r="P109" s="1"/>
      <c r="Q109" s="1"/>
      <c r="R109" s="1"/>
    </row>
    <row r="110" spans="9:18" customFormat="1" ht="12" hidden="1">
      <c r="I110" s="1"/>
      <c r="J110" s="1"/>
      <c r="K110" s="1"/>
      <c r="L110" s="1"/>
      <c r="M110" s="1"/>
      <c r="N110" s="1"/>
      <c r="O110" s="1"/>
      <c r="P110" s="1"/>
      <c r="Q110" s="1"/>
      <c r="R110" s="1"/>
    </row>
    <row r="111" spans="9:18" customFormat="1" ht="12" hidden="1">
      <c r="I111" s="1"/>
      <c r="J111" s="1"/>
      <c r="K111" s="1"/>
      <c r="L111" s="1"/>
      <c r="M111" s="1"/>
      <c r="N111" s="1"/>
      <c r="O111" s="1"/>
      <c r="P111" s="1"/>
      <c r="Q111" s="1"/>
      <c r="R111" s="1"/>
    </row>
    <row r="112" spans="9:18" customFormat="1" ht="12" hidden="1">
      <c r="I112" s="1"/>
      <c r="J112" s="1"/>
      <c r="K112" s="1"/>
      <c r="L112" s="1"/>
      <c r="M112" s="1"/>
      <c r="N112" s="1"/>
      <c r="O112" s="1"/>
      <c r="P112" s="1"/>
      <c r="Q112" s="1"/>
      <c r="R112" s="1"/>
    </row>
    <row r="113" spans="9:18" customFormat="1" ht="12" hidden="1">
      <c r="I113" s="1"/>
      <c r="J113" s="1"/>
      <c r="K113" s="1"/>
      <c r="L113" s="1"/>
      <c r="M113" s="1"/>
      <c r="N113" s="1"/>
      <c r="O113" s="1"/>
      <c r="P113" s="1"/>
      <c r="Q113" s="1"/>
      <c r="R113" s="1"/>
    </row>
    <row r="114" spans="9:18" customFormat="1" ht="12" hidden="1">
      <c r="I114" s="1"/>
      <c r="J114" s="1"/>
      <c r="K114" s="1"/>
      <c r="L114" s="1"/>
      <c r="M114" s="1"/>
      <c r="N114" s="1"/>
      <c r="O114" s="1"/>
      <c r="P114" s="1"/>
      <c r="Q114" s="1"/>
      <c r="R114" s="1"/>
    </row>
    <row r="115" spans="9:18" customFormat="1" ht="12" hidden="1">
      <c r="I115" s="1"/>
      <c r="J115" s="1"/>
      <c r="K115" s="1"/>
      <c r="L115" s="1"/>
      <c r="M115" s="1"/>
      <c r="N115" s="1"/>
      <c r="O115" s="1"/>
      <c r="P115" s="1"/>
      <c r="Q115" s="1"/>
      <c r="R115" s="1"/>
    </row>
    <row r="116" spans="9:18" customFormat="1" ht="12" hidden="1">
      <c r="I116" s="1"/>
      <c r="J116" s="1"/>
      <c r="K116" s="1"/>
      <c r="L116" s="1"/>
      <c r="M116" s="1"/>
      <c r="N116" s="1"/>
      <c r="O116" s="1"/>
      <c r="P116" s="1"/>
      <c r="Q116" s="1"/>
      <c r="R116" s="1"/>
    </row>
    <row r="117" spans="9:18" customFormat="1" ht="12" hidden="1">
      <c r="I117" s="1"/>
      <c r="J117" s="1"/>
      <c r="K117" s="1"/>
      <c r="L117" s="1"/>
      <c r="M117" s="1"/>
      <c r="N117" s="1"/>
      <c r="O117" s="1"/>
      <c r="P117" s="1"/>
      <c r="Q117" s="1"/>
      <c r="R117" s="1"/>
    </row>
    <row r="118" spans="9:18" customFormat="1" ht="12" hidden="1">
      <c r="I118" s="1"/>
      <c r="J118" s="1"/>
      <c r="K118" s="1"/>
      <c r="L118" s="1"/>
      <c r="M118" s="1"/>
      <c r="N118" s="1"/>
      <c r="O118" s="1"/>
      <c r="P118" s="1"/>
      <c r="Q118" s="1"/>
      <c r="R118" s="1"/>
    </row>
    <row r="119" spans="9:18" customFormat="1" ht="12" hidden="1">
      <c r="I119" s="1"/>
      <c r="J119" s="1"/>
      <c r="K119" s="1"/>
      <c r="L119" s="1"/>
      <c r="M119" s="1"/>
      <c r="N119" s="1"/>
      <c r="O119" s="1"/>
      <c r="P119" s="1"/>
      <c r="Q119" s="1"/>
      <c r="R119" s="1"/>
    </row>
    <row r="120" spans="9:18" customFormat="1" ht="12" hidden="1">
      <c r="I120" s="1"/>
      <c r="J120" s="1"/>
      <c r="K120" s="1"/>
      <c r="L120" s="1"/>
      <c r="M120" s="1"/>
      <c r="N120" s="1"/>
      <c r="O120" s="1"/>
      <c r="P120" s="1"/>
      <c r="Q120" s="1"/>
      <c r="R120" s="1"/>
    </row>
    <row r="121" spans="9:18" customFormat="1" ht="12" hidden="1">
      <c r="I121" s="1"/>
      <c r="J121" s="1"/>
      <c r="K121" s="1"/>
      <c r="L121" s="1"/>
      <c r="M121" s="1"/>
      <c r="N121" s="1"/>
      <c r="O121" s="1"/>
      <c r="P121" s="1"/>
      <c r="Q121" s="1"/>
      <c r="R121" s="1"/>
    </row>
    <row r="122" spans="9:18" customFormat="1" ht="12" hidden="1">
      <c r="I122" s="1"/>
      <c r="J122" s="1"/>
      <c r="K122" s="1"/>
      <c r="L122" s="1"/>
      <c r="M122" s="1"/>
      <c r="N122" s="1"/>
      <c r="O122" s="1"/>
      <c r="P122" s="1"/>
      <c r="Q122" s="1"/>
      <c r="R122" s="1"/>
    </row>
    <row r="123" spans="9:18" customFormat="1" ht="12" hidden="1">
      <c r="I123" s="1"/>
      <c r="J123" s="1"/>
      <c r="K123" s="1"/>
      <c r="L123" s="1"/>
      <c r="M123" s="1"/>
      <c r="N123" s="1"/>
      <c r="O123" s="1"/>
      <c r="P123" s="1"/>
      <c r="Q123" s="1"/>
      <c r="R123" s="1"/>
    </row>
    <row r="124" spans="9:18" customFormat="1" ht="12" hidden="1">
      <c r="I124" s="1"/>
      <c r="J124" s="1"/>
      <c r="K124" s="1"/>
      <c r="L124" s="1"/>
      <c r="M124" s="1"/>
      <c r="N124" s="1"/>
      <c r="O124" s="1"/>
      <c r="P124" s="1"/>
      <c r="Q124" s="1"/>
      <c r="R124" s="1"/>
    </row>
    <row r="125" spans="9:18" customFormat="1" ht="12" hidden="1">
      <c r="I125" s="1"/>
      <c r="J125" s="1"/>
      <c r="K125" s="1"/>
      <c r="L125" s="1"/>
      <c r="M125" s="1"/>
      <c r="N125" s="1"/>
      <c r="O125" s="1"/>
      <c r="P125" s="1"/>
      <c r="Q125" s="1"/>
      <c r="R125" s="1"/>
    </row>
    <row r="126" spans="9:18" customFormat="1" ht="12" hidden="1">
      <c r="I126" s="1"/>
      <c r="J126" s="1"/>
      <c r="K126" s="1"/>
      <c r="L126" s="1"/>
      <c r="M126" s="1"/>
      <c r="N126" s="1"/>
      <c r="O126" s="1"/>
      <c r="P126" s="1"/>
      <c r="Q126" s="1"/>
      <c r="R126" s="1"/>
    </row>
    <row r="127" spans="9:18" customFormat="1" ht="12" hidden="1">
      <c r="I127" s="1"/>
      <c r="J127" s="1"/>
      <c r="K127" s="1"/>
      <c r="L127" s="1"/>
      <c r="M127" s="1"/>
      <c r="N127" s="1"/>
      <c r="O127" s="1"/>
      <c r="P127" s="1"/>
      <c r="Q127" s="1"/>
      <c r="R127" s="1"/>
    </row>
    <row r="128" spans="9:18" customFormat="1" ht="12" hidden="1">
      <c r="I128" s="1"/>
      <c r="J128" s="1"/>
      <c r="K128" s="1"/>
      <c r="L128" s="1"/>
      <c r="M128" s="1"/>
      <c r="N128" s="1"/>
      <c r="O128" s="1"/>
      <c r="P128" s="1"/>
      <c r="Q128" s="1"/>
      <c r="R128" s="1"/>
    </row>
    <row r="129" spans="9:18" customFormat="1" ht="12" hidden="1">
      <c r="I129" s="1"/>
      <c r="J129" s="1"/>
      <c r="K129" s="1"/>
      <c r="L129" s="1"/>
      <c r="M129" s="1"/>
      <c r="N129" s="1"/>
      <c r="O129" s="1"/>
      <c r="P129" s="1"/>
      <c r="Q129" s="1"/>
      <c r="R129" s="1"/>
    </row>
    <row r="130" spans="9:18" customFormat="1" ht="12" hidden="1">
      <c r="I130" s="1"/>
      <c r="J130" s="1"/>
      <c r="K130" s="1"/>
      <c r="L130" s="1"/>
      <c r="M130" s="1"/>
      <c r="N130" s="1"/>
      <c r="O130" s="1"/>
      <c r="P130" s="1"/>
      <c r="Q130" s="1"/>
      <c r="R130" s="1"/>
    </row>
    <row r="131" spans="9:18" customFormat="1" ht="12" hidden="1">
      <c r="I131" s="1"/>
      <c r="J131" s="1"/>
      <c r="K131" s="1"/>
      <c r="L131" s="1"/>
      <c r="M131" s="1"/>
      <c r="N131" s="1"/>
      <c r="O131" s="1"/>
      <c r="P131" s="1"/>
      <c r="Q131" s="1"/>
      <c r="R131" s="1"/>
    </row>
    <row r="132" spans="9:18" customFormat="1" ht="12" hidden="1">
      <c r="I132" s="1"/>
      <c r="J132" s="1"/>
      <c r="K132" s="1"/>
      <c r="L132" s="1"/>
      <c r="M132" s="1"/>
      <c r="N132" s="1"/>
      <c r="O132" s="1"/>
      <c r="P132" s="1"/>
      <c r="Q132" s="1"/>
      <c r="R132" s="1"/>
    </row>
    <row r="133" spans="9:18" customFormat="1" ht="12" hidden="1">
      <c r="I133" s="1"/>
      <c r="J133" s="1"/>
      <c r="K133" s="1"/>
      <c r="L133" s="1"/>
      <c r="M133" s="1"/>
      <c r="N133" s="1"/>
      <c r="O133" s="1"/>
      <c r="P133" s="1"/>
      <c r="Q133" s="1"/>
      <c r="R133" s="1"/>
    </row>
    <row r="134" spans="9:18" customFormat="1" ht="12" hidden="1">
      <c r="I134" s="1"/>
      <c r="J134" s="1"/>
      <c r="K134" s="1"/>
      <c r="L134" s="1"/>
      <c r="M134" s="1"/>
      <c r="N134" s="1"/>
      <c r="O134" s="1"/>
      <c r="P134" s="1"/>
      <c r="Q134" s="1"/>
      <c r="R134" s="1"/>
    </row>
    <row r="135" spans="9:18" customFormat="1" ht="12" hidden="1">
      <c r="I135" s="1"/>
      <c r="J135" s="1"/>
      <c r="K135" s="1"/>
      <c r="L135" s="1"/>
      <c r="M135" s="1"/>
      <c r="N135" s="1"/>
      <c r="O135" s="1"/>
      <c r="P135" s="1"/>
      <c r="Q135" s="1"/>
      <c r="R135" s="1"/>
    </row>
    <row r="136" spans="9:18" customFormat="1" ht="12" hidden="1">
      <c r="I136" s="1"/>
      <c r="J136" s="1"/>
      <c r="K136" s="1"/>
      <c r="L136" s="1"/>
      <c r="M136" s="1"/>
      <c r="N136" s="1"/>
      <c r="O136" s="1"/>
      <c r="P136" s="1"/>
      <c r="Q136" s="1"/>
      <c r="R136" s="1"/>
    </row>
    <row r="137" spans="9:18" customFormat="1" ht="12" hidden="1">
      <c r="I137" s="1"/>
      <c r="J137" s="1"/>
      <c r="K137" s="1"/>
      <c r="L137" s="1"/>
      <c r="M137" s="1"/>
      <c r="N137" s="1"/>
      <c r="O137" s="1"/>
      <c r="P137" s="1"/>
      <c r="Q137" s="1"/>
      <c r="R137" s="1"/>
    </row>
    <row r="138" spans="9:18" customFormat="1" ht="12" hidden="1">
      <c r="I138" s="1"/>
      <c r="J138" s="1"/>
      <c r="K138" s="1"/>
      <c r="L138" s="1"/>
      <c r="M138" s="1"/>
      <c r="N138" s="1"/>
      <c r="O138" s="1"/>
      <c r="P138" s="1"/>
      <c r="Q138" s="1"/>
      <c r="R138" s="1"/>
    </row>
    <row r="139" spans="9:18" customFormat="1" ht="12" hidden="1">
      <c r="I139" s="1"/>
      <c r="J139" s="1"/>
      <c r="K139" s="1"/>
      <c r="L139" s="1"/>
      <c r="M139" s="1"/>
      <c r="N139" s="1"/>
      <c r="O139" s="1"/>
      <c r="P139" s="1"/>
      <c r="Q139" s="1"/>
      <c r="R139" s="1"/>
    </row>
    <row r="140" spans="9:18" customFormat="1" ht="12" hidden="1">
      <c r="I140" s="1"/>
      <c r="J140" s="1"/>
      <c r="K140" s="1"/>
      <c r="L140" s="1"/>
      <c r="M140" s="1"/>
      <c r="N140" s="1"/>
      <c r="O140" s="1"/>
      <c r="P140" s="1"/>
      <c r="Q140" s="1"/>
      <c r="R140" s="1"/>
    </row>
    <row r="141" spans="9:18" customFormat="1" ht="12" hidden="1">
      <c r="I141" s="1"/>
      <c r="J141" s="1"/>
      <c r="K141" s="1"/>
      <c r="L141" s="1"/>
      <c r="M141" s="1"/>
      <c r="N141" s="1"/>
      <c r="O141" s="1"/>
      <c r="P141" s="1"/>
      <c r="Q141" s="1"/>
      <c r="R141" s="1"/>
    </row>
    <row r="142" spans="9:18" customFormat="1" ht="12" hidden="1">
      <c r="I142" s="1"/>
      <c r="J142" s="1"/>
      <c r="K142" s="1"/>
      <c r="L142" s="1"/>
      <c r="M142" s="1"/>
      <c r="N142" s="1"/>
      <c r="O142" s="1"/>
      <c r="P142" s="1"/>
      <c r="Q142" s="1"/>
      <c r="R142" s="1"/>
    </row>
    <row r="143" spans="9:18" customFormat="1" ht="12" hidden="1">
      <c r="I143" s="1"/>
      <c r="J143" s="1"/>
      <c r="K143" s="1"/>
      <c r="L143" s="1"/>
      <c r="M143" s="1"/>
      <c r="N143" s="1"/>
      <c r="O143" s="1"/>
      <c r="P143" s="1"/>
      <c r="Q143" s="1"/>
      <c r="R143" s="1"/>
    </row>
    <row r="144" spans="9:18" customFormat="1" ht="12" hidden="1">
      <c r="I144" s="1"/>
      <c r="J144" s="1"/>
      <c r="K144" s="1"/>
      <c r="L144" s="1"/>
      <c r="M144" s="1"/>
      <c r="N144" s="1"/>
      <c r="O144" s="1"/>
      <c r="P144" s="1"/>
      <c r="Q144" s="1"/>
      <c r="R144" s="1"/>
    </row>
    <row r="145" spans="9:18" customFormat="1" ht="12" hidden="1">
      <c r="I145" s="1"/>
      <c r="J145" s="1"/>
      <c r="K145" s="1"/>
      <c r="L145" s="1"/>
      <c r="M145" s="1"/>
      <c r="N145" s="1"/>
      <c r="O145" s="1"/>
      <c r="P145" s="1"/>
      <c r="Q145" s="1"/>
      <c r="R145" s="1"/>
    </row>
    <row r="146" spans="9:18" customFormat="1" ht="12" hidden="1">
      <c r="I146" s="1"/>
      <c r="J146" s="1"/>
      <c r="K146" s="1"/>
      <c r="L146" s="1"/>
      <c r="M146" s="1"/>
      <c r="N146" s="1"/>
      <c r="O146" s="1"/>
      <c r="P146" s="1"/>
      <c r="Q146" s="1"/>
      <c r="R146" s="1"/>
    </row>
    <row r="147" spans="9:18" customFormat="1" ht="12" hidden="1">
      <c r="I147" s="1"/>
      <c r="J147" s="1"/>
      <c r="K147" s="1"/>
      <c r="L147" s="1"/>
      <c r="M147" s="1"/>
      <c r="N147" s="1"/>
      <c r="O147" s="1"/>
      <c r="P147" s="1"/>
      <c r="Q147" s="1"/>
      <c r="R147" s="1"/>
    </row>
    <row r="148" spans="9:18" customFormat="1" ht="12" hidden="1">
      <c r="I148" s="1"/>
      <c r="J148" s="1"/>
      <c r="K148" s="1"/>
      <c r="L148" s="1"/>
      <c r="M148" s="1"/>
      <c r="N148" s="1"/>
      <c r="O148" s="1"/>
      <c r="P148" s="1"/>
      <c r="Q148" s="1"/>
      <c r="R148" s="1"/>
    </row>
    <row r="149" spans="9:18" customFormat="1" ht="12" hidden="1">
      <c r="I149" s="1"/>
      <c r="J149" s="1"/>
      <c r="K149" s="1"/>
      <c r="L149" s="1"/>
      <c r="M149" s="1"/>
      <c r="N149" s="1"/>
      <c r="O149" s="1"/>
      <c r="P149" s="1"/>
      <c r="Q149" s="1"/>
      <c r="R149" s="1"/>
    </row>
    <row r="150" spans="9:18" customFormat="1" ht="12" hidden="1">
      <c r="I150" s="1"/>
      <c r="J150" s="1"/>
      <c r="K150" s="1"/>
      <c r="L150" s="1"/>
      <c r="M150" s="1"/>
      <c r="N150" s="1"/>
      <c r="O150" s="1"/>
      <c r="P150" s="1"/>
      <c r="Q150" s="1"/>
      <c r="R150" s="1"/>
    </row>
    <row r="151" spans="9:18" customFormat="1" ht="12" hidden="1">
      <c r="I151" s="1"/>
      <c r="J151" s="1"/>
      <c r="K151" s="1"/>
      <c r="L151" s="1"/>
      <c r="M151" s="1"/>
      <c r="N151" s="1"/>
      <c r="O151" s="1"/>
      <c r="P151" s="1"/>
      <c r="Q151" s="1"/>
      <c r="R151" s="1"/>
    </row>
    <row r="152" spans="9:18" customFormat="1" ht="12" hidden="1">
      <c r="I152" s="1"/>
      <c r="J152" s="1"/>
      <c r="K152" s="1"/>
      <c r="L152" s="1"/>
      <c r="M152" s="1"/>
      <c r="N152" s="1"/>
      <c r="O152" s="1"/>
      <c r="P152" s="1"/>
      <c r="Q152" s="1"/>
      <c r="R152" s="1"/>
    </row>
    <row r="153" spans="9:18" customFormat="1" ht="12" hidden="1">
      <c r="I153" s="1"/>
      <c r="J153" s="1"/>
      <c r="K153" s="1"/>
      <c r="L153" s="1"/>
      <c r="M153" s="1"/>
      <c r="N153" s="1"/>
      <c r="O153" s="1"/>
      <c r="P153" s="1"/>
      <c r="Q153" s="1"/>
      <c r="R153" s="1"/>
    </row>
    <row r="154" spans="9:18" customFormat="1" ht="12" hidden="1">
      <c r="I154" s="1"/>
      <c r="J154" s="1"/>
      <c r="K154" s="1"/>
      <c r="L154" s="1"/>
      <c r="M154" s="1"/>
      <c r="N154" s="1"/>
      <c r="O154" s="1"/>
      <c r="P154" s="1"/>
      <c r="Q154" s="1"/>
      <c r="R154" s="1"/>
    </row>
    <row r="155" spans="9:18" customFormat="1" ht="12" hidden="1">
      <c r="I155" s="1"/>
      <c r="J155" s="1"/>
      <c r="K155" s="1"/>
      <c r="L155" s="1"/>
      <c r="M155" s="1"/>
      <c r="N155" s="1"/>
      <c r="O155" s="1"/>
      <c r="P155" s="1"/>
      <c r="Q155" s="1"/>
      <c r="R155" s="1"/>
    </row>
    <row r="156" spans="9:18" customFormat="1" ht="12" hidden="1">
      <c r="I156" s="1"/>
      <c r="J156" s="1"/>
      <c r="K156" s="1"/>
      <c r="L156" s="1"/>
      <c r="M156" s="1"/>
      <c r="N156" s="1"/>
      <c r="O156" s="1"/>
      <c r="P156" s="1"/>
      <c r="Q156" s="1"/>
      <c r="R156" s="1"/>
    </row>
    <row r="157" spans="9:18" customFormat="1" ht="12" hidden="1">
      <c r="I157" s="1"/>
      <c r="J157" s="1"/>
      <c r="K157" s="1"/>
      <c r="L157" s="1"/>
      <c r="M157" s="1"/>
      <c r="N157" s="1"/>
      <c r="O157" s="1"/>
      <c r="P157" s="1"/>
      <c r="Q157" s="1"/>
      <c r="R157" s="1"/>
    </row>
    <row r="158" spans="9:18" customFormat="1" ht="12" hidden="1">
      <c r="I158" s="1"/>
      <c r="J158" s="1"/>
      <c r="K158" s="1"/>
      <c r="L158" s="1"/>
      <c r="M158" s="1"/>
      <c r="N158" s="1"/>
      <c r="O158" s="1"/>
      <c r="P158" s="1"/>
      <c r="Q158" s="1"/>
      <c r="R158" s="1"/>
    </row>
    <row r="159" spans="9:18" customFormat="1" ht="12" hidden="1">
      <c r="I159" s="1"/>
      <c r="J159" s="1"/>
      <c r="K159" s="1"/>
      <c r="L159" s="1"/>
      <c r="M159" s="1"/>
      <c r="N159" s="1"/>
      <c r="O159" s="1"/>
      <c r="P159" s="1"/>
      <c r="Q159" s="1"/>
      <c r="R159" s="1"/>
    </row>
    <row r="160" spans="9:18" customFormat="1" ht="12" hidden="1">
      <c r="I160" s="1"/>
      <c r="J160" s="1"/>
      <c r="K160" s="1"/>
      <c r="L160" s="1"/>
      <c r="M160" s="1"/>
      <c r="N160" s="1"/>
      <c r="O160" s="1"/>
      <c r="P160" s="1"/>
      <c r="Q160" s="1"/>
      <c r="R160" s="1"/>
    </row>
    <row r="161" spans="9:18" customFormat="1" ht="12" hidden="1">
      <c r="I161" s="1"/>
      <c r="J161" s="1"/>
      <c r="K161" s="1"/>
      <c r="L161" s="1"/>
      <c r="M161" s="1"/>
      <c r="N161" s="1"/>
      <c r="O161" s="1"/>
      <c r="P161" s="1"/>
      <c r="Q161" s="1"/>
      <c r="R161" s="1"/>
    </row>
    <row r="162" spans="9:18" customFormat="1" ht="12" hidden="1">
      <c r="I162" s="1"/>
      <c r="J162" s="1"/>
      <c r="K162" s="1"/>
      <c r="L162" s="1"/>
      <c r="M162" s="1"/>
      <c r="N162" s="1"/>
      <c r="O162" s="1"/>
      <c r="P162" s="1"/>
      <c r="Q162" s="1"/>
      <c r="R162" s="1"/>
    </row>
    <row r="163" spans="9:18" customFormat="1" ht="12" hidden="1">
      <c r="I163" s="1"/>
      <c r="J163" s="1"/>
      <c r="K163" s="1"/>
      <c r="L163" s="1"/>
      <c r="M163" s="1"/>
      <c r="N163" s="1"/>
      <c r="O163" s="1"/>
      <c r="P163" s="1"/>
      <c r="Q163" s="1"/>
      <c r="R163" s="1"/>
    </row>
    <row r="164" spans="9:18" customFormat="1" ht="12.75" hidden="1" customHeight="1">
      <c r="I164" s="1"/>
      <c r="J164" s="1"/>
      <c r="K164" s="1"/>
      <c r="L164" s="1"/>
      <c r="M164" s="1"/>
      <c r="N164" s="1"/>
      <c r="O164" s="1"/>
      <c r="P164" s="1"/>
      <c r="Q164" s="1"/>
      <c r="R164" s="1"/>
    </row>
    <row r="165" spans="9:18" customFormat="1" ht="12.75" hidden="1" customHeight="1">
      <c r="I165" s="1"/>
      <c r="J165" s="1"/>
      <c r="K165" s="1"/>
      <c r="L165" s="1"/>
      <c r="M165" s="1"/>
      <c r="N165" s="1"/>
      <c r="O165" s="1"/>
      <c r="P165" s="1"/>
      <c r="Q165" s="1"/>
      <c r="R165" s="1"/>
    </row>
    <row r="166" spans="9:18" customFormat="1" ht="12.75" hidden="1" customHeight="1">
      <c r="I166" s="1"/>
      <c r="J166" s="1"/>
      <c r="K166" s="1"/>
      <c r="L166" s="1"/>
      <c r="M166" s="1"/>
      <c r="N166" s="1"/>
      <c r="O166" s="1"/>
      <c r="P166" s="1"/>
      <c r="Q166" s="1"/>
      <c r="R166" s="1"/>
    </row>
    <row r="167" spans="9:18" customFormat="1" ht="12.75" hidden="1" customHeight="1">
      <c r="I167" s="1"/>
      <c r="J167" s="1"/>
      <c r="K167" s="1"/>
      <c r="L167" s="1"/>
      <c r="M167" s="1"/>
      <c r="N167" s="1"/>
      <c r="O167" s="1"/>
      <c r="P167" s="1"/>
      <c r="Q167" s="1"/>
      <c r="R167" s="1"/>
    </row>
    <row r="168" spans="9:18" customFormat="1" ht="12.75" hidden="1" customHeight="1">
      <c r="I168" s="1"/>
      <c r="J168" s="1"/>
      <c r="K168" s="1"/>
      <c r="L168" s="1"/>
      <c r="M168" s="1"/>
      <c r="N168" s="1"/>
      <c r="O168" s="1"/>
      <c r="P168" s="1"/>
      <c r="Q168" s="1"/>
      <c r="R168" s="1"/>
    </row>
    <row r="169" spans="9:18" customFormat="1" ht="12.75" hidden="1" customHeight="1">
      <c r="I169" s="1"/>
      <c r="J169" s="1"/>
      <c r="K169" s="1"/>
      <c r="L169" s="1"/>
      <c r="M169" s="1"/>
      <c r="N169" s="1"/>
      <c r="O169" s="1"/>
      <c r="P169" s="1"/>
      <c r="Q169" s="1"/>
      <c r="R169" s="1"/>
    </row>
    <row r="170" spans="9:18" customFormat="1" ht="12.75" hidden="1" customHeight="1">
      <c r="I170" s="1"/>
      <c r="J170" s="1"/>
      <c r="K170" s="1"/>
      <c r="L170" s="1"/>
      <c r="M170" s="1"/>
      <c r="N170" s="1"/>
      <c r="O170" s="1"/>
      <c r="P170" s="1"/>
      <c r="Q170" s="1"/>
      <c r="R170" s="1"/>
    </row>
    <row r="171" spans="9:18" customFormat="1" ht="12.75" hidden="1" customHeight="1">
      <c r="I171" s="1"/>
      <c r="J171" s="1"/>
      <c r="K171" s="1"/>
      <c r="L171" s="1"/>
      <c r="M171" s="1"/>
      <c r="N171" s="1"/>
      <c r="O171" s="1"/>
      <c r="P171" s="1"/>
      <c r="Q171" s="1"/>
      <c r="R171" s="1"/>
    </row>
    <row r="172" spans="9:18" customFormat="1" ht="12.75" hidden="1" customHeight="1">
      <c r="I172" s="1"/>
      <c r="J172" s="1"/>
      <c r="K172" s="1"/>
      <c r="L172" s="1"/>
      <c r="M172" s="1"/>
      <c r="N172" s="1"/>
      <c r="O172" s="1"/>
      <c r="P172" s="1"/>
      <c r="Q172" s="1"/>
      <c r="R172" s="1"/>
    </row>
    <row r="173" spans="9:18" customFormat="1" ht="12.75" hidden="1" customHeight="1">
      <c r="I173" s="1"/>
      <c r="J173" s="1"/>
      <c r="K173" s="1"/>
      <c r="L173" s="1"/>
      <c r="M173" s="1"/>
      <c r="N173" s="1"/>
      <c r="O173" s="1"/>
      <c r="P173" s="1"/>
      <c r="Q173" s="1"/>
      <c r="R173" s="1"/>
    </row>
    <row r="174" spans="9:18" customFormat="1" ht="12.75" hidden="1" customHeight="1">
      <c r="I174" s="1"/>
      <c r="J174" s="1"/>
      <c r="K174" s="1"/>
      <c r="L174" s="1"/>
      <c r="M174" s="1"/>
      <c r="N174" s="1"/>
      <c r="O174" s="1"/>
      <c r="P174" s="1"/>
      <c r="Q174" s="1"/>
      <c r="R174" s="1"/>
    </row>
    <row r="175" spans="9:18" customFormat="1" ht="12.75" hidden="1" customHeight="1">
      <c r="I175" s="1"/>
      <c r="J175" s="1"/>
      <c r="K175" s="1"/>
      <c r="L175" s="1"/>
      <c r="M175" s="1"/>
      <c r="N175" s="1"/>
      <c r="O175" s="1"/>
      <c r="P175" s="1"/>
      <c r="Q175" s="1"/>
      <c r="R175" s="1"/>
    </row>
    <row r="176" spans="9:18" customFormat="1" ht="12.75" hidden="1" customHeight="1">
      <c r="I176" s="1"/>
      <c r="J176" s="1"/>
      <c r="K176" s="1"/>
      <c r="L176" s="1"/>
      <c r="M176" s="1"/>
      <c r="N176" s="1"/>
      <c r="O176" s="1"/>
      <c r="P176" s="1"/>
      <c r="Q176" s="1"/>
      <c r="R176" s="1"/>
    </row>
    <row r="177" spans="9:18" customFormat="1" ht="12.75" hidden="1" customHeight="1">
      <c r="I177" s="1"/>
      <c r="J177" s="1"/>
      <c r="K177" s="1"/>
      <c r="L177" s="1"/>
      <c r="M177" s="1"/>
      <c r="N177" s="1"/>
      <c r="O177" s="1"/>
      <c r="P177" s="1"/>
      <c r="Q177" s="1"/>
      <c r="R177" s="1"/>
    </row>
    <row r="178" spans="9:18" customFormat="1" ht="12.75" hidden="1" customHeight="1">
      <c r="I178" s="1"/>
      <c r="J178" s="1"/>
      <c r="K178" s="1"/>
      <c r="L178" s="1"/>
      <c r="M178" s="1"/>
      <c r="N178" s="1"/>
      <c r="O178" s="1"/>
      <c r="P178" s="1"/>
      <c r="Q178" s="1"/>
      <c r="R178" s="1"/>
    </row>
    <row r="179" spans="9:18" customFormat="1" ht="12.75" hidden="1" customHeight="1">
      <c r="I179" s="1"/>
      <c r="J179" s="1"/>
      <c r="K179" s="1"/>
      <c r="L179" s="1"/>
      <c r="M179" s="1"/>
      <c r="N179" s="1"/>
      <c r="O179" s="1"/>
      <c r="P179" s="1"/>
      <c r="Q179" s="1"/>
      <c r="R179" s="1"/>
    </row>
    <row r="180" spans="9:18" customFormat="1" ht="12.75" hidden="1" customHeight="1">
      <c r="I180" s="1"/>
      <c r="J180" s="1"/>
      <c r="K180" s="1"/>
      <c r="L180" s="1"/>
      <c r="M180" s="1"/>
      <c r="N180" s="1"/>
      <c r="O180" s="1"/>
      <c r="P180" s="1"/>
      <c r="Q180" s="1"/>
      <c r="R180" s="1"/>
    </row>
    <row r="181" spans="9:18" customFormat="1" ht="12.75" hidden="1" customHeight="1">
      <c r="I181" s="1"/>
      <c r="J181" s="1"/>
      <c r="K181" s="1"/>
      <c r="L181" s="1"/>
      <c r="M181" s="1"/>
      <c r="N181" s="1"/>
      <c r="O181" s="1"/>
      <c r="P181" s="1"/>
      <c r="Q181" s="1"/>
      <c r="R181" s="1"/>
    </row>
    <row r="182" spans="9:18" customFormat="1" ht="12.75" hidden="1" customHeight="1">
      <c r="I182" s="1"/>
      <c r="J182" s="1"/>
      <c r="K182" s="1"/>
      <c r="L182" s="1"/>
      <c r="M182" s="1"/>
      <c r="N182" s="1"/>
      <c r="O182" s="1"/>
      <c r="P182" s="1"/>
      <c r="Q182" s="1"/>
      <c r="R182" s="1"/>
    </row>
    <row r="183" spans="9:18" customFormat="1" ht="12.75" hidden="1" customHeight="1">
      <c r="I183" s="1"/>
      <c r="J183" s="1"/>
      <c r="K183" s="1"/>
      <c r="L183" s="1"/>
      <c r="M183" s="1"/>
      <c r="N183" s="1"/>
      <c r="O183" s="1"/>
      <c r="P183" s="1"/>
      <c r="Q183" s="1"/>
      <c r="R183" s="1"/>
    </row>
    <row r="184" spans="9:18" customFormat="1" ht="12.75" hidden="1" customHeight="1">
      <c r="I184" s="1"/>
      <c r="J184" s="1"/>
      <c r="K184" s="1"/>
      <c r="L184" s="1"/>
      <c r="M184" s="1"/>
      <c r="N184" s="1"/>
      <c r="O184" s="1"/>
      <c r="P184" s="1"/>
      <c r="Q184" s="1"/>
      <c r="R184" s="1"/>
    </row>
    <row r="185" spans="9:18" customFormat="1" ht="12.75" hidden="1" customHeight="1">
      <c r="I185" s="1"/>
      <c r="J185" s="1"/>
      <c r="K185" s="1"/>
      <c r="L185" s="1"/>
      <c r="M185" s="1"/>
      <c r="N185" s="1"/>
      <c r="O185" s="1"/>
      <c r="P185" s="1"/>
      <c r="Q185" s="1"/>
      <c r="R185" s="1"/>
    </row>
    <row r="186" spans="9:18" customFormat="1" ht="12.75" hidden="1" customHeight="1">
      <c r="I186" s="1"/>
      <c r="J186" s="1"/>
      <c r="K186" s="1"/>
      <c r="L186" s="1"/>
      <c r="M186" s="1"/>
      <c r="N186" s="1"/>
      <c r="O186" s="1"/>
      <c r="P186" s="1"/>
      <c r="Q186" s="1"/>
      <c r="R186" s="1"/>
    </row>
    <row r="187" spans="9:18" customFormat="1" ht="12.75" hidden="1" customHeight="1">
      <c r="I187" s="1"/>
      <c r="J187" s="1"/>
      <c r="K187" s="1"/>
      <c r="L187" s="1"/>
      <c r="M187" s="1"/>
      <c r="N187" s="1"/>
      <c r="O187" s="1"/>
      <c r="P187" s="1"/>
      <c r="Q187" s="1"/>
      <c r="R187" s="1"/>
    </row>
    <row r="188" spans="9:18" customFormat="1" ht="12.75" hidden="1" customHeight="1">
      <c r="I188" s="1"/>
      <c r="J188" s="1"/>
      <c r="K188" s="1"/>
      <c r="L188" s="1"/>
      <c r="M188" s="1"/>
      <c r="N188" s="1"/>
      <c r="O188" s="1"/>
      <c r="P188" s="1"/>
      <c r="Q188" s="1"/>
      <c r="R188" s="1"/>
    </row>
    <row r="189" spans="9:18" customFormat="1" ht="12.75" hidden="1" customHeight="1">
      <c r="I189" s="1"/>
      <c r="J189" s="1"/>
      <c r="K189" s="1"/>
      <c r="L189" s="1"/>
      <c r="M189" s="1"/>
      <c r="N189" s="1"/>
      <c r="O189" s="1"/>
      <c r="P189" s="1"/>
      <c r="Q189" s="1"/>
      <c r="R189" s="1"/>
    </row>
    <row r="190" spans="9:18" customFormat="1" ht="12.75" hidden="1" customHeight="1">
      <c r="I190" s="1"/>
      <c r="J190" s="1"/>
      <c r="K190" s="1"/>
      <c r="L190" s="1"/>
      <c r="M190" s="1"/>
      <c r="N190" s="1"/>
      <c r="O190" s="1"/>
      <c r="P190" s="1"/>
      <c r="Q190" s="1"/>
      <c r="R190" s="1"/>
    </row>
    <row r="191" spans="9:18" customFormat="1" ht="12.75" hidden="1" customHeight="1">
      <c r="I191" s="1"/>
      <c r="J191" s="1"/>
      <c r="K191" s="1"/>
      <c r="L191" s="1"/>
      <c r="M191" s="1"/>
      <c r="N191" s="1"/>
      <c r="O191" s="1"/>
      <c r="P191" s="1"/>
      <c r="Q191" s="1"/>
      <c r="R191" s="1"/>
    </row>
    <row r="192" spans="9:18" customFormat="1" ht="12.75" hidden="1" customHeight="1">
      <c r="I192" s="1"/>
      <c r="J192" s="1"/>
      <c r="K192" s="1"/>
      <c r="L192" s="1"/>
      <c r="M192" s="1"/>
      <c r="N192" s="1"/>
      <c r="O192" s="1"/>
      <c r="P192" s="1"/>
      <c r="Q192" s="1"/>
      <c r="R192" s="1"/>
    </row>
    <row r="193" spans="9:18" customFormat="1" ht="12.75" hidden="1" customHeight="1">
      <c r="I193" s="1"/>
      <c r="J193" s="1"/>
      <c r="K193" s="1"/>
      <c r="L193" s="1"/>
      <c r="M193" s="1"/>
      <c r="N193" s="1"/>
      <c r="O193" s="1"/>
      <c r="P193" s="1"/>
      <c r="Q193" s="1"/>
      <c r="R193" s="1"/>
    </row>
    <row r="194" spans="9:18" customFormat="1" ht="12.75" hidden="1" customHeight="1">
      <c r="I194" s="1"/>
      <c r="J194" s="1"/>
      <c r="K194" s="1"/>
      <c r="L194" s="1"/>
      <c r="M194" s="1"/>
      <c r="N194" s="1"/>
      <c r="O194" s="1"/>
      <c r="P194" s="1"/>
      <c r="Q194" s="1"/>
      <c r="R194" s="1"/>
    </row>
    <row r="195" spans="9:18" customFormat="1" ht="12.75" hidden="1" customHeight="1">
      <c r="I195" s="1"/>
      <c r="J195" s="1"/>
      <c r="K195" s="1"/>
      <c r="L195" s="1"/>
      <c r="M195" s="1"/>
      <c r="N195" s="1"/>
      <c r="O195" s="1"/>
      <c r="P195" s="1"/>
      <c r="Q195" s="1"/>
      <c r="R195" s="1"/>
    </row>
    <row r="196" spans="9:18" customFormat="1" ht="12.75" hidden="1" customHeight="1">
      <c r="I196" s="1"/>
      <c r="J196" s="1"/>
      <c r="K196" s="1"/>
      <c r="L196" s="1"/>
      <c r="M196" s="1"/>
      <c r="N196" s="1"/>
      <c r="O196" s="1"/>
      <c r="P196" s="1"/>
      <c r="Q196" s="1"/>
      <c r="R196" s="1"/>
    </row>
    <row r="197" spans="9:18" customFormat="1" ht="12.75" hidden="1" customHeight="1">
      <c r="I197" s="1"/>
      <c r="J197" s="1"/>
      <c r="K197" s="1"/>
      <c r="L197" s="1"/>
      <c r="M197" s="1"/>
      <c r="N197" s="1"/>
      <c r="O197" s="1"/>
      <c r="P197" s="1"/>
      <c r="Q197" s="1"/>
      <c r="R197" s="1"/>
    </row>
    <row r="198" spans="9:18" customFormat="1" ht="12.75" hidden="1" customHeight="1">
      <c r="I198" s="1"/>
      <c r="J198" s="1"/>
      <c r="K198" s="1"/>
      <c r="L198" s="1"/>
      <c r="M198" s="1"/>
      <c r="N198" s="1"/>
      <c r="O198" s="1"/>
      <c r="P198" s="1"/>
      <c r="Q198" s="1"/>
      <c r="R198" s="1"/>
    </row>
    <row r="199" spans="9:18" customFormat="1" ht="12.75" hidden="1" customHeight="1">
      <c r="I199" s="1"/>
      <c r="J199" s="1"/>
      <c r="K199" s="1"/>
      <c r="L199" s="1"/>
      <c r="M199" s="1"/>
      <c r="N199" s="1"/>
      <c r="O199" s="1"/>
      <c r="P199" s="1"/>
      <c r="Q199" s="1"/>
      <c r="R199" s="1"/>
    </row>
    <row r="200" spans="9:18" customFormat="1" ht="12.75" hidden="1" customHeight="1">
      <c r="I200" s="1"/>
      <c r="J200" s="1"/>
      <c r="K200" s="1"/>
      <c r="L200" s="1"/>
      <c r="M200" s="1"/>
      <c r="N200" s="1"/>
      <c r="O200" s="1"/>
      <c r="P200" s="1"/>
      <c r="Q200" s="1"/>
      <c r="R200" s="1"/>
    </row>
    <row r="201" spans="9:18" customFormat="1" ht="12.75" hidden="1" customHeight="1">
      <c r="I201" s="1"/>
      <c r="J201" s="1"/>
      <c r="K201" s="1"/>
      <c r="L201" s="1"/>
      <c r="M201" s="1"/>
      <c r="N201" s="1"/>
      <c r="O201" s="1"/>
      <c r="P201" s="1"/>
      <c r="Q201" s="1"/>
      <c r="R201" s="1"/>
    </row>
    <row r="202" spans="9:18" customFormat="1" ht="12.75" hidden="1" customHeight="1">
      <c r="I202" s="1"/>
      <c r="J202" s="1"/>
      <c r="K202" s="1"/>
      <c r="L202" s="1"/>
      <c r="M202" s="1"/>
      <c r="N202" s="1"/>
      <c r="O202" s="1"/>
      <c r="P202" s="1"/>
      <c r="Q202" s="1"/>
      <c r="R202" s="1"/>
    </row>
    <row r="203" spans="9:18" customFormat="1" ht="12.75" hidden="1" customHeight="1">
      <c r="I203" s="1"/>
      <c r="J203" s="1"/>
      <c r="K203" s="1"/>
      <c r="L203" s="1"/>
      <c r="M203" s="1"/>
      <c r="N203" s="1"/>
      <c r="O203" s="1"/>
      <c r="P203" s="1"/>
      <c r="Q203" s="1"/>
      <c r="R203" s="1"/>
    </row>
    <row r="204" spans="9:18" customFormat="1" ht="12.75" hidden="1" customHeight="1">
      <c r="I204" s="1"/>
      <c r="J204" s="1"/>
      <c r="K204" s="1"/>
      <c r="L204" s="1"/>
      <c r="M204" s="1"/>
      <c r="N204" s="1"/>
      <c r="O204" s="1"/>
      <c r="P204" s="1"/>
      <c r="Q204" s="1"/>
      <c r="R204" s="1"/>
    </row>
    <row r="205" spans="9:18" customFormat="1" ht="12.75" hidden="1" customHeight="1">
      <c r="I205" s="1"/>
      <c r="J205" s="1"/>
      <c r="K205" s="1"/>
      <c r="L205" s="1"/>
      <c r="M205" s="1"/>
      <c r="N205" s="1"/>
      <c r="O205" s="1"/>
      <c r="P205" s="1"/>
      <c r="Q205" s="1"/>
      <c r="R205" s="1"/>
    </row>
    <row r="206" spans="9:18" customFormat="1" ht="12.75" hidden="1" customHeight="1">
      <c r="I206" s="1"/>
      <c r="J206" s="1"/>
      <c r="K206" s="1"/>
      <c r="L206" s="1"/>
      <c r="M206" s="1"/>
      <c r="N206" s="1"/>
      <c r="O206" s="1"/>
      <c r="P206" s="1"/>
      <c r="Q206" s="1"/>
      <c r="R206" s="1"/>
    </row>
    <row r="207" spans="9:18" customFormat="1" ht="12.75" hidden="1" customHeight="1">
      <c r="I207" s="1"/>
      <c r="J207" s="1"/>
      <c r="K207" s="1"/>
      <c r="L207" s="1"/>
      <c r="M207" s="1"/>
      <c r="N207" s="1"/>
      <c r="O207" s="1"/>
      <c r="P207" s="1"/>
      <c r="Q207" s="1"/>
      <c r="R207" s="1"/>
    </row>
  </sheetData>
  <mergeCells count="9">
    <mergeCell ref="B1:I1"/>
    <mergeCell ref="A2:I2"/>
    <mergeCell ref="B6:C6"/>
    <mergeCell ref="B8:C8"/>
    <mergeCell ref="B10:C10"/>
    <mergeCell ref="G4:H4"/>
    <mergeCell ref="G6:H6"/>
    <mergeCell ref="G8:H8"/>
    <mergeCell ref="G10:H10"/>
  </mergeCells>
  <dataValidations disablePrompts="1" count="1">
    <dataValidation type="list" allowBlank="1" showInputMessage="1" showErrorMessage="1" sqref="H53 H23 H39">
      <formula1>Calificacion</formula1>
    </dataValidation>
  </dataValidations>
  <pageMargins left="0.75" right="0.75" top="1" bottom="1" header="0" footer="0"/>
  <headerFooter alignWithMargins="0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Hoja2</vt:lpstr>
      <vt:lpstr>Evaluación Nivel Básico</vt:lpstr>
      <vt:lpstr>Evaluación Nivel Intermedio</vt:lpstr>
      <vt:lpstr>Evaluación Nivel Avanzado</vt:lpstr>
      <vt:lpstr>Resultado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richard.arias</dc:creator>
  <cp:lastModifiedBy>Andrés E. Cabrera S.</cp:lastModifiedBy>
  <dcterms:created xsi:type="dcterms:W3CDTF">2008-05-29T14:37:23Z</dcterms:created>
  <dcterms:modified xsi:type="dcterms:W3CDTF">2015-01-26T18:05:51Z</dcterms:modified>
</cp:coreProperties>
</file>